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oples\Documents\"/>
    </mc:Choice>
  </mc:AlternateContent>
  <xr:revisionPtr revIDLastSave="0" documentId="8_{1B51BEB6-897B-4E21-AD83-C1F345AE7F39}" xr6:coauthVersionLast="45" xr6:coauthVersionMax="45" xr10:uidLastSave="{00000000-0000-0000-0000-000000000000}"/>
  <bookViews>
    <workbookView xWindow="-110" yWindow="-110" windowWidth="19420" windowHeight="10420" xr2:uid="{9D946B57-94B8-4BEF-ADAB-FBEE5C9A166B}"/>
  </bookViews>
  <sheets>
    <sheet name="Atlanta" sheetId="1" r:id="rId1"/>
    <sheet name="Central" sheetId="2" r:id="rId2"/>
    <sheet name="East" sheetId="3" r:id="rId3"/>
    <sheet name="North" sheetId="4" r:id="rId4"/>
    <sheet name="Southwes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4" l="1"/>
  <c r="J21" i="5"/>
  <c r="I21" i="5"/>
  <c r="H21" i="5"/>
  <c r="P22" i="3"/>
  <c r="O22" i="3"/>
  <c r="N22" i="3"/>
  <c r="J22" i="3"/>
  <c r="I22" i="3"/>
  <c r="H22" i="3"/>
  <c r="P22" i="2"/>
  <c r="O22" i="2"/>
  <c r="N22" i="2"/>
  <c r="J22" i="2"/>
  <c r="I22" i="2"/>
  <c r="H22" i="2"/>
  <c r="D32" i="1" l="1"/>
  <c r="C32" i="1"/>
  <c r="B32" i="1"/>
  <c r="B10" i="5"/>
  <c r="E10" i="5" s="1"/>
  <c r="C10" i="5"/>
  <c r="D10" i="5"/>
  <c r="H10" i="5"/>
  <c r="I10" i="5"/>
  <c r="J10" i="5"/>
  <c r="K10" i="5"/>
  <c r="N10" i="5"/>
  <c r="Q10" i="5" s="1"/>
  <c r="O10" i="5"/>
  <c r="P10" i="5"/>
  <c r="B21" i="5"/>
  <c r="C21" i="5"/>
  <c r="D21" i="5"/>
  <c r="E21" i="5"/>
  <c r="N21" i="5"/>
  <c r="O21" i="5"/>
  <c r="P21" i="5"/>
  <c r="B33" i="5"/>
  <c r="E33" i="5" s="1"/>
  <c r="C33" i="5"/>
  <c r="D33" i="5"/>
  <c r="H33" i="5"/>
  <c r="I33" i="5"/>
  <c r="J33" i="5"/>
  <c r="K33" i="5"/>
  <c r="N33" i="5"/>
  <c r="Q33" i="5" s="1"/>
  <c r="O33" i="5"/>
  <c r="P33" i="5"/>
  <c r="B10" i="4"/>
  <c r="C10" i="4"/>
  <c r="D10" i="4"/>
  <c r="E10" i="4"/>
  <c r="H10" i="4"/>
  <c r="I10" i="4"/>
  <c r="J10" i="4"/>
  <c r="N10" i="4"/>
  <c r="O10" i="4"/>
  <c r="P10" i="4"/>
  <c r="Q10" i="4"/>
  <c r="B22" i="4"/>
  <c r="C22" i="4"/>
  <c r="D22" i="4"/>
  <c r="H22" i="4"/>
  <c r="I22" i="4"/>
  <c r="J22" i="4"/>
  <c r="N22" i="4"/>
  <c r="Q22" i="4" s="1"/>
  <c r="O22" i="4"/>
  <c r="P22" i="4"/>
  <c r="B33" i="4"/>
  <c r="C33" i="4"/>
  <c r="D33" i="4"/>
  <c r="E33" i="4"/>
  <c r="H33" i="4"/>
  <c r="I33" i="4"/>
  <c r="J33" i="4"/>
  <c r="N33" i="4"/>
  <c r="O33" i="4"/>
  <c r="P33" i="4"/>
  <c r="Q33" i="4"/>
  <c r="B10" i="3"/>
  <c r="E10" i="3" s="1"/>
  <c r="C10" i="3"/>
  <c r="D10" i="3"/>
  <c r="H10" i="3"/>
  <c r="I10" i="3"/>
  <c r="J10" i="3"/>
  <c r="K10" i="3"/>
  <c r="N10" i="3"/>
  <c r="Q10" i="3" s="1"/>
  <c r="O10" i="3"/>
  <c r="P10" i="3"/>
  <c r="B22" i="3"/>
  <c r="C22" i="3"/>
  <c r="D22" i="3"/>
  <c r="E22" i="3"/>
  <c r="B33" i="3"/>
  <c r="E33" i="3" s="1"/>
  <c r="C33" i="3"/>
  <c r="D33" i="3"/>
  <c r="H33" i="3"/>
  <c r="I33" i="3"/>
  <c r="J33" i="3"/>
  <c r="K33" i="3"/>
  <c r="N33" i="3"/>
  <c r="O33" i="3"/>
  <c r="P33" i="3"/>
  <c r="B10" i="2"/>
  <c r="E10" i="2" s="1"/>
  <c r="C10" i="2"/>
  <c r="D10" i="2"/>
  <c r="H10" i="2"/>
  <c r="I10" i="2"/>
  <c r="J10" i="2"/>
  <c r="N10" i="2"/>
  <c r="O10" i="2"/>
  <c r="P10" i="2"/>
  <c r="B22" i="2"/>
  <c r="C22" i="2"/>
  <c r="D22" i="2"/>
  <c r="B34" i="2"/>
  <c r="C34" i="2"/>
  <c r="D34" i="2"/>
  <c r="H34" i="2"/>
  <c r="I34" i="2"/>
  <c r="J34" i="2"/>
  <c r="N34" i="2"/>
  <c r="O34" i="2"/>
  <c r="P34" i="2"/>
  <c r="B10" i="1"/>
  <c r="C10" i="1"/>
  <c r="D10" i="1"/>
  <c r="H10" i="1"/>
  <c r="I10" i="1"/>
  <c r="J10" i="1"/>
  <c r="N10" i="1"/>
  <c r="O10" i="1"/>
  <c r="P10" i="1"/>
  <c r="B21" i="1"/>
  <c r="C21" i="1"/>
  <c r="D21" i="1"/>
  <c r="H21" i="1"/>
  <c r="I21" i="1"/>
  <c r="J21" i="1"/>
  <c r="N21" i="1"/>
  <c r="O21" i="1"/>
  <c r="P21" i="1"/>
  <c r="H32" i="1"/>
  <c r="I32" i="1"/>
  <c r="J32" i="1"/>
  <c r="N32" i="1"/>
  <c r="O32" i="1"/>
  <c r="P32" i="1"/>
  <c r="E21" i="1" l="1"/>
  <c r="K22" i="4"/>
  <c r="K21" i="1"/>
  <c r="E32" i="1"/>
  <c r="Q21" i="5"/>
  <c r="K21" i="5"/>
  <c r="Q22" i="3"/>
  <c r="K22" i="3"/>
  <c r="Q10" i="2"/>
  <c r="Q34" i="2"/>
  <c r="K22" i="2"/>
  <c r="K10" i="2"/>
  <c r="E22" i="2"/>
  <c r="Q22" i="2"/>
  <c r="K34" i="2"/>
  <c r="Q33" i="3"/>
  <c r="E34" i="2"/>
  <c r="K33" i="4"/>
  <c r="K10" i="4"/>
  <c r="K10" i="1"/>
  <c r="Q21" i="1"/>
  <c r="K32" i="1"/>
  <c r="E10" i="1"/>
  <c r="Q10" i="1"/>
  <c r="Q32" i="1"/>
</calcChain>
</file>

<file path=xl/sharedStrings.xml><?xml version="1.0" encoding="utf-8"?>
<sst xmlns="http://schemas.openxmlformats.org/spreadsheetml/2006/main" count="596" uniqueCount="26">
  <si>
    <t>Totals</t>
  </si>
  <si>
    <t>Annual Total</t>
  </si>
  <si>
    <t>Volunteer Driver</t>
  </si>
  <si>
    <t>Public Transit</t>
  </si>
  <si>
    <t>Para Transit</t>
  </si>
  <si>
    <t>NEMT Provider</t>
  </si>
  <si>
    <t>Gas Reimbursement</t>
  </si>
  <si>
    <t>Stretcher</t>
  </si>
  <si>
    <t>Wheelchair</t>
  </si>
  <si>
    <t>Ambulatory</t>
  </si>
  <si>
    <t>Atlanta Region</t>
  </si>
  <si>
    <t>FY' 2020</t>
  </si>
  <si>
    <t>FY' 2019</t>
  </si>
  <si>
    <t>FY' 2018</t>
  </si>
  <si>
    <t>Total Miles by Transportation Type</t>
  </si>
  <si>
    <t>Total Miles by Trip Type</t>
  </si>
  <si>
    <t>Unduplicated Riders</t>
  </si>
  <si>
    <t>Trips by Region</t>
  </si>
  <si>
    <t>Central Region</t>
  </si>
  <si>
    <t>East Region</t>
  </si>
  <si>
    <t>North Region</t>
  </si>
  <si>
    <t>Southwest Region</t>
  </si>
  <si>
    <t>The numbers provided in this Trip Data by Region file are estimates and should be used for informational purposes only.  These numbers are based off of broker submitted annual reports.</t>
  </si>
  <si>
    <t>Note:</t>
  </si>
  <si>
    <t>The numbers provided in this Trip Data by Region file are estimates and should be used for informational purposes only.  These numbers are based off of Broker submitted annual reports.</t>
  </si>
  <si>
    <t>*The Sum of Unduplicated Members may not match the total of Mobility Type if Member uses different Mobility Type for either Trip Leg.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</si>
</sst>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37" fontId="0" fillId="0" borderId="1" xfId="1" applyNumberFormat="1" applyFont="1" applyBorder="1"/>
    <xf numFmtId="164" fontId="0" fillId="0" borderId="1" xfId="1" applyNumberFormat="1" applyFont="1" applyBorder="1"/>
    <xf numFmtId="37" fontId="0" fillId="0" borderId="0" xfId="1" applyNumberFormat="1" applyFont="1"/>
    <xf numFmtId="164" fontId="0" fillId="0" borderId="0" xfId="1" applyNumberFormat="1" applyFont="1"/>
    <xf numFmtId="3" fontId="0" fillId="0" borderId="0" xfId="0" applyNumberFormat="1"/>
    <xf numFmtId="3" fontId="2" fillId="0" borderId="0" xfId="0" applyNumberFormat="1" applyFont="1"/>
    <xf numFmtId="3" fontId="2" fillId="0" borderId="1" xfId="0" applyNumberFormat="1" applyFont="1" applyBorder="1"/>
    <xf numFmtId="3" fontId="0" fillId="0" borderId="1" xfId="1" applyNumberFormat="1" applyFont="1" applyBorder="1"/>
    <xf numFmtId="1" fontId="2" fillId="0" borderId="0" xfId="0" applyNumberFormat="1" applyFont="1"/>
    <xf numFmtId="3" fontId="0" fillId="0" borderId="0" xfId="1" applyNumberFormat="1" applyFont="1"/>
    <xf numFmtId="164" fontId="2" fillId="0" borderId="1" xfId="1" applyNumberFormat="1" applyFont="1" applyBorder="1"/>
    <xf numFmtId="37" fontId="2" fillId="0" borderId="1" xfId="1" applyNumberFormat="1" applyFont="1" applyBorder="1"/>
    <xf numFmtId="37" fontId="0" fillId="0" borderId="0" xfId="0" applyNumberFormat="1"/>
    <xf numFmtId="3" fontId="0" fillId="0" borderId="2" xfId="0" applyNumberFormat="1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164" fontId="3" fillId="0" borderId="0" xfId="0" applyNumberFormat="1" applyFont="1" applyFill="1"/>
    <xf numFmtId="164" fontId="0" fillId="0" borderId="0" xfId="0" applyNumberFormat="1" applyFill="1"/>
    <xf numFmtId="3" fontId="0" fillId="0" borderId="0" xfId="0" applyNumberFormat="1" applyFill="1"/>
    <xf numFmtId="3" fontId="0" fillId="0" borderId="0" xfId="0" applyNumberFormat="1" applyFont="1"/>
    <xf numFmtId="164" fontId="0" fillId="0" borderId="0" xfId="0" applyNumberFormat="1" applyFont="1"/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9457-4CAF-440F-96CA-ABD518AA863F}">
  <dimension ref="A1:Q42"/>
  <sheetViews>
    <sheetView tabSelected="1" workbookViewId="0">
      <selection activeCell="A40" sqref="A40:XFD40"/>
    </sheetView>
  </sheetViews>
  <sheetFormatPr defaultRowHeight="14.5" x14ac:dyDescent="0.35"/>
  <cols>
    <col min="1" max="1" width="20.81640625" bestFit="1" customWidth="1"/>
    <col min="2" max="2" width="10.54296875" bestFit="1" customWidth="1"/>
    <col min="3" max="3" width="11.1796875" bestFit="1" customWidth="1"/>
    <col min="5" max="5" width="11.81640625" customWidth="1"/>
    <col min="7" max="7" width="20.81640625" bestFit="1" customWidth="1"/>
    <col min="8" max="8" width="10.54296875" bestFit="1" customWidth="1"/>
    <col min="9" max="9" width="11.1796875" bestFit="1" customWidth="1"/>
    <col min="11" max="11" width="12.54296875" customWidth="1"/>
    <col min="13" max="13" width="26.7265625" customWidth="1"/>
    <col min="14" max="14" width="11.453125" bestFit="1" customWidth="1"/>
    <col min="15" max="15" width="11.1796875" bestFit="1" customWidth="1"/>
    <col min="17" max="17" width="11.453125" bestFit="1" customWidth="1"/>
  </cols>
  <sheetData>
    <row r="1" spans="1:17" x14ac:dyDescent="0.35">
      <c r="A1" s="19" t="s">
        <v>17</v>
      </c>
      <c r="B1" s="18"/>
      <c r="C1" s="18"/>
      <c r="D1" s="18"/>
      <c r="E1" s="18"/>
      <c r="F1" s="18"/>
      <c r="G1" s="19" t="s">
        <v>17</v>
      </c>
      <c r="H1" s="18"/>
      <c r="I1" s="18"/>
      <c r="J1" s="18"/>
      <c r="K1" s="18"/>
      <c r="L1" s="18"/>
      <c r="M1" s="19" t="s">
        <v>17</v>
      </c>
      <c r="N1" s="19"/>
      <c r="O1" s="19"/>
      <c r="P1" s="19"/>
      <c r="Q1" s="19"/>
    </row>
    <row r="2" spans="1:17" x14ac:dyDescent="0.35">
      <c r="A2" s="19" t="s">
        <v>13</v>
      </c>
      <c r="B2" s="18"/>
      <c r="C2" s="18"/>
      <c r="D2" s="18"/>
      <c r="E2" s="18"/>
      <c r="F2" s="18"/>
      <c r="G2" s="19" t="s">
        <v>12</v>
      </c>
      <c r="H2" s="18"/>
      <c r="I2" s="18"/>
      <c r="J2" s="18"/>
      <c r="K2" s="18"/>
      <c r="L2" s="18"/>
      <c r="M2" s="19" t="s">
        <v>11</v>
      </c>
      <c r="N2" s="19"/>
      <c r="O2" s="19"/>
      <c r="P2" s="19"/>
      <c r="Q2" s="19"/>
    </row>
    <row r="3" spans="1:17" x14ac:dyDescent="0.35">
      <c r="B3" s="31" t="s">
        <v>10</v>
      </c>
      <c r="C3" s="31"/>
      <c r="D3" s="31"/>
      <c r="E3" s="31"/>
      <c r="F3" s="18"/>
      <c r="H3" s="31" t="s">
        <v>10</v>
      </c>
      <c r="I3" s="31"/>
      <c r="J3" s="31"/>
      <c r="K3" s="31"/>
      <c r="L3" s="18"/>
      <c r="N3" s="31" t="s">
        <v>10</v>
      </c>
      <c r="O3" s="31"/>
      <c r="P3" s="31"/>
      <c r="Q3" s="31"/>
    </row>
    <row r="4" spans="1:17" x14ac:dyDescent="0.35">
      <c r="B4" t="s">
        <v>9</v>
      </c>
      <c r="C4" t="s">
        <v>8</v>
      </c>
      <c r="D4" t="s">
        <v>7</v>
      </c>
      <c r="F4" s="18"/>
      <c r="H4" t="s">
        <v>9</v>
      </c>
      <c r="I4" t="s">
        <v>8</v>
      </c>
      <c r="J4" t="s">
        <v>7</v>
      </c>
      <c r="L4" s="18"/>
      <c r="N4" t="s">
        <v>9</v>
      </c>
      <c r="O4" t="s">
        <v>8</v>
      </c>
      <c r="P4" t="s">
        <v>7</v>
      </c>
    </row>
    <row r="5" spans="1:17" x14ac:dyDescent="0.35">
      <c r="A5" t="s">
        <v>6</v>
      </c>
      <c r="B5" s="7">
        <v>14999</v>
      </c>
      <c r="C5" s="7">
        <v>394</v>
      </c>
      <c r="D5" s="6">
        <v>0</v>
      </c>
      <c r="F5" s="18"/>
      <c r="G5" t="s">
        <v>6</v>
      </c>
      <c r="H5" s="7">
        <v>14303</v>
      </c>
      <c r="I5" s="7">
        <v>636</v>
      </c>
      <c r="J5" s="6">
        <v>0</v>
      </c>
      <c r="L5" s="18"/>
      <c r="M5" t="s">
        <v>6</v>
      </c>
      <c r="N5" s="7">
        <v>10131</v>
      </c>
      <c r="O5" s="7">
        <v>557</v>
      </c>
      <c r="P5" s="6">
        <v>0</v>
      </c>
    </row>
    <row r="6" spans="1:17" x14ac:dyDescent="0.35">
      <c r="A6" t="s">
        <v>5</v>
      </c>
      <c r="B6" s="7">
        <v>624609</v>
      </c>
      <c r="C6" s="7">
        <v>90627</v>
      </c>
      <c r="D6" s="6">
        <v>16682</v>
      </c>
      <c r="F6" s="18"/>
      <c r="G6" t="s">
        <v>5</v>
      </c>
      <c r="H6" s="7">
        <v>662682</v>
      </c>
      <c r="I6" s="7">
        <v>92726</v>
      </c>
      <c r="J6" s="6">
        <v>14131</v>
      </c>
      <c r="L6" s="18"/>
      <c r="M6" t="s">
        <v>5</v>
      </c>
      <c r="N6" s="7">
        <v>725489</v>
      </c>
      <c r="O6" s="7">
        <v>80286</v>
      </c>
      <c r="P6" s="6">
        <v>11606</v>
      </c>
    </row>
    <row r="7" spans="1:17" x14ac:dyDescent="0.35">
      <c r="A7" t="s">
        <v>4</v>
      </c>
      <c r="B7" s="7">
        <v>29457</v>
      </c>
      <c r="C7" s="7">
        <v>8481</v>
      </c>
      <c r="D7" s="6">
        <v>0</v>
      </c>
      <c r="F7" s="18"/>
      <c r="G7" t="s">
        <v>4</v>
      </c>
      <c r="H7" s="7">
        <v>25123</v>
      </c>
      <c r="I7" s="7">
        <v>8460</v>
      </c>
      <c r="J7" s="6">
        <v>0</v>
      </c>
      <c r="L7" s="18"/>
      <c r="M7" t="s">
        <v>4</v>
      </c>
      <c r="N7" s="7">
        <v>24260</v>
      </c>
      <c r="O7" s="7">
        <v>6809</v>
      </c>
      <c r="P7" s="6">
        <v>0</v>
      </c>
    </row>
    <row r="8" spans="1:17" x14ac:dyDescent="0.35">
      <c r="A8" t="s">
        <v>3</v>
      </c>
      <c r="B8" s="7">
        <v>190622</v>
      </c>
      <c r="C8" s="7">
        <v>1229</v>
      </c>
      <c r="D8" s="6">
        <v>0</v>
      </c>
      <c r="F8" s="18"/>
      <c r="G8" t="s">
        <v>3</v>
      </c>
      <c r="H8" s="7">
        <v>181209</v>
      </c>
      <c r="I8" s="7">
        <v>1661</v>
      </c>
      <c r="J8" s="6">
        <v>0</v>
      </c>
      <c r="L8" s="18"/>
      <c r="M8" t="s">
        <v>3</v>
      </c>
      <c r="N8" s="7">
        <v>149658</v>
      </c>
      <c r="O8" s="7">
        <v>763</v>
      </c>
      <c r="P8" s="6">
        <v>0</v>
      </c>
    </row>
    <row r="9" spans="1:17" ht="15" thickBot="1" x14ac:dyDescent="0.4">
      <c r="A9" t="s">
        <v>2</v>
      </c>
      <c r="B9" s="5">
        <v>25732</v>
      </c>
      <c r="C9" s="4">
        <v>0</v>
      </c>
      <c r="D9" s="4">
        <v>0</v>
      </c>
      <c r="E9" s="3" t="s">
        <v>1</v>
      </c>
      <c r="F9" s="18"/>
      <c r="G9" t="s">
        <v>2</v>
      </c>
      <c r="H9" s="5">
        <v>15058</v>
      </c>
      <c r="I9" s="4">
        <v>0</v>
      </c>
      <c r="J9" s="4">
        <v>0</v>
      </c>
      <c r="K9" s="3" t="s">
        <v>1</v>
      </c>
      <c r="L9" s="18"/>
      <c r="M9" t="s">
        <v>2</v>
      </c>
      <c r="N9" s="5">
        <v>19476</v>
      </c>
      <c r="O9" s="4">
        <v>1</v>
      </c>
      <c r="P9" s="4">
        <v>0</v>
      </c>
      <c r="Q9" s="3" t="s">
        <v>1</v>
      </c>
    </row>
    <row r="10" spans="1:17" ht="15" thickTop="1" x14ac:dyDescent="0.35">
      <c r="A10" s="2" t="s">
        <v>0</v>
      </c>
      <c r="B10" s="1">
        <f>SUM(B5:B9)</f>
        <v>885419</v>
      </c>
      <c r="C10" s="1">
        <f>SUM(C5:C9)</f>
        <v>100731</v>
      </c>
      <c r="D10" s="1">
        <f>SUM(D5:D9)</f>
        <v>16682</v>
      </c>
      <c r="E10" s="1">
        <f>SUM(B10:D10)</f>
        <v>1002832</v>
      </c>
      <c r="F10" s="18"/>
      <c r="G10" s="2" t="s">
        <v>0</v>
      </c>
      <c r="H10" s="1">
        <f>SUM(H5:H9)</f>
        <v>898375</v>
      </c>
      <c r="I10" s="1">
        <f>SUM(I5:I9)</f>
        <v>103483</v>
      </c>
      <c r="J10" s="1">
        <f>SUM(J5:J9)</f>
        <v>14131</v>
      </c>
      <c r="K10" s="1">
        <f>SUM(H10:J10)</f>
        <v>1015989</v>
      </c>
      <c r="L10" s="18"/>
      <c r="M10" s="2" t="s">
        <v>0</v>
      </c>
      <c r="N10" s="1">
        <f>SUM(N5:N9)</f>
        <v>929014</v>
      </c>
      <c r="O10" s="1">
        <f>SUM(O5:O9)</f>
        <v>88416</v>
      </c>
      <c r="P10" s="1">
        <f>SUM(P5:P9)</f>
        <v>11606</v>
      </c>
      <c r="Q10" s="25">
        <f>SUM(N10:P10)</f>
        <v>1029036</v>
      </c>
    </row>
    <row r="11" spans="1:17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35">
      <c r="A12" s="2" t="s">
        <v>16</v>
      </c>
      <c r="F12" s="18"/>
      <c r="G12" s="2" t="s">
        <v>16</v>
      </c>
      <c r="L12" s="18"/>
      <c r="M12" s="2" t="s">
        <v>16</v>
      </c>
    </row>
    <row r="13" spans="1:17" x14ac:dyDescent="0.35">
      <c r="A13" s="2" t="s">
        <v>13</v>
      </c>
      <c r="F13" s="18"/>
      <c r="G13" s="2" t="s">
        <v>12</v>
      </c>
      <c r="L13" s="18"/>
      <c r="M13" s="2" t="s">
        <v>11</v>
      </c>
    </row>
    <row r="14" spans="1:17" x14ac:dyDescent="0.35">
      <c r="B14" s="31" t="s">
        <v>10</v>
      </c>
      <c r="C14" s="31"/>
      <c r="D14" s="31"/>
      <c r="E14" s="31"/>
      <c r="F14" s="18"/>
      <c r="H14" s="31" t="s">
        <v>10</v>
      </c>
      <c r="I14" s="31"/>
      <c r="J14" s="31"/>
      <c r="K14" s="31"/>
      <c r="L14" s="18"/>
      <c r="N14" s="31" t="s">
        <v>10</v>
      </c>
      <c r="O14" s="31"/>
      <c r="P14" s="31"/>
      <c r="Q14" s="31"/>
    </row>
    <row r="15" spans="1:17" x14ac:dyDescent="0.35">
      <c r="B15" t="s">
        <v>9</v>
      </c>
      <c r="C15" t="s">
        <v>8</v>
      </c>
      <c r="D15" t="s">
        <v>7</v>
      </c>
      <c r="F15" s="18"/>
      <c r="H15" t="s">
        <v>9</v>
      </c>
      <c r="I15" t="s">
        <v>8</v>
      </c>
      <c r="J15" t="s">
        <v>7</v>
      </c>
      <c r="L15" s="18"/>
      <c r="N15" t="s">
        <v>9</v>
      </c>
      <c r="O15" t="s">
        <v>8</v>
      </c>
      <c r="P15" t="s">
        <v>7</v>
      </c>
    </row>
    <row r="16" spans="1:17" x14ac:dyDescent="0.35">
      <c r="A16" t="s">
        <v>6</v>
      </c>
      <c r="B16" s="7">
        <v>230</v>
      </c>
      <c r="C16" s="7">
        <v>16</v>
      </c>
      <c r="D16" s="6">
        <v>0</v>
      </c>
      <c r="F16" s="18"/>
      <c r="G16" t="s">
        <v>6</v>
      </c>
      <c r="H16" s="7">
        <v>184</v>
      </c>
      <c r="I16" s="7">
        <v>18</v>
      </c>
      <c r="J16" s="6">
        <v>0</v>
      </c>
      <c r="L16" s="18"/>
      <c r="M16" t="s">
        <v>6</v>
      </c>
      <c r="N16" s="7">
        <v>153</v>
      </c>
      <c r="O16" s="7">
        <v>13</v>
      </c>
      <c r="P16" s="6">
        <v>0</v>
      </c>
    </row>
    <row r="17" spans="1:17" x14ac:dyDescent="0.35">
      <c r="A17" t="s">
        <v>5</v>
      </c>
      <c r="B17" s="7">
        <v>21401</v>
      </c>
      <c r="C17" s="7">
        <v>3021</v>
      </c>
      <c r="D17" s="6">
        <v>1590</v>
      </c>
      <c r="F17" s="18"/>
      <c r="G17" t="s">
        <v>5</v>
      </c>
      <c r="H17" s="7">
        <v>24431</v>
      </c>
      <c r="I17" s="7">
        <v>2984</v>
      </c>
      <c r="J17" s="6">
        <v>1650</v>
      </c>
      <c r="L17" s="18"/>
      <c r="M17" t="s">
        <v>5</v>
      </c>
      <c r="N17" s="7">
        <v>21775</v>
      </c>
      <c r="O17" s="7">
        <v>2699</v>
      </c>
      <c r="P17" s="6">
        <v>1461</v>
      </c>
    </row>
    <row r="18" spans="1:17" x14ac:dyDescent="0.35">
      <c r="A18" t="s">
        <v>4</v>
      </c>
      <c r="B18" s="7">
        <v>215</v>
      </c>
      <c r="C18" s="7">
        <v>107</v>
      </c>
      <c r="D18" s="6">
        <v>0</v>
      </c>
      <c r="F18" s="18"/>
      <c r="G18" t="s">
        <v>4</v>
      </c>
      <c r="H18" s="7">
        <v>208</v>
      </c>
      <c r="I18" s="7">
        <v>88</v>
      </c>
      <c r="J18" s="6">
        <v>0</v>
      </c>
      <c r="L18" s="18"/>
      <c r="M18" t="s">
        <v>4</v>
      </c>
      <c r="N18" s="7">
        <v>186</v>
      </c>
      <c r="O18" s="7">
        <v>62</v>
      </c>
      <c r="P18" s="6">
        <v>0</v>
      </c>
    </row>
    <row r="19" spans="1:17" x14ac:dyDescent="0.35">
      <c r="A19" t="s">
        <v>3</v>
      </c>
      <c r="B19" s="7">
        <v>2912</v>
      </c>
      <c r="C19" s="7">
        <v>11</v>
      </c>
      <c r="D19" s="6">
        <v>0</v>
      </c>
      <c r="F19" s="18"/>
      <c r="G19" t="s">
        <v>3</v>
      </c>
      <c r="H19" s="7">
        <v>2205</v>
      </c>
      <c r="I19" s="7">
        <v>15</v>
      </c>
      <c r="J19" s="6">
        <v>0</v>
      </c>
      <c r="L19" s="18"/>
      <c r="M19" t="s">
        <v>3</v>
      </c>
      <c r="N19" s="7">
        <v>1700</v>
      </c>
      <c r="O19" s="7">
        <v>34</v>
      </c>
      <c r="P19" s="6">
        <v>0</v>
      </c>
    </row>
    <row r="20" spans="1:17" ht="15" thickBot="1" x14ac:dyDescent="0.4">
      <c r="A20" t="s">
        <v>2</v>
      </c>
      <c r="B20" s="5">
        <v>4087</v>
      </c>
      <c r="C20" s="4">
        <v>0</v>
      </c>
      <c r="D20" s="4">
        <v>0</v>
      </c>
      <c r="E20" s="3" t="s">
        <v>1</v>
      </c>
      <c r="F20" s="18"/>
      <c r="G20" t="s">
        <v>2</v>
      </c>
      <c r="H20" s="5">
        <v>2465</v>
      </c>
      <c r="I20" s="4">
        <v>0</v>
      </c>
      <c r="J20" s="4">
        <v>0</v>
      </c>
      <c r="K20" s="3" t="s">
        <v>1</v>
      </c>
      <c r="L20" s="18"/>
      <c r="M20" t="s">
        <v>2</v>
      </c>
      <c r="N20" s="5">
        <v>2047</v>
      </c>
      <c r="O20" s="4">
        <v>1</v>
      </c>
      <c r="P20" s="4">
        <v>0</v>
      </c>
      <c r="Q20" s="3" t="s">
        <v>1</v>
      </c>
    </row>
    <row r="21" spans="1:17" ht="15" thickTop="1" x14ac:dyDescent="0.35">
      <c r="A21" s="2" t="s">
        <v>0</v>
      </c>
      <c r="B21" s="1">
        <f>SUM(B16:B20)</f>
        <v>28845</v>
      </c>
      <c r="C21" s="1">
        <f>SUM(C16:C20)</f>
        <v>3155</v>
      </c>
      <c r="D21" s="1">
        <f>SUM(D16:D20)</f>
        <v>1590</v>
      </c>
      <c r="E21" s="1">
        <f>SUM(B21:D21)</f>
        <v>33590</v>
      </c>
      <c r="F21" s="18"/>
      <c r="G21" s="2" t="s">
        <v>0</v>
      </c>
      <c r="H21" s="1">
        <f>SUM(H16:H20)</f>
        <v>29493</v>
      </c>
      <c r="I21" s="1">
        <f>SUM(I16:I20)</f>
        <v>3105</v>
      </c>
      <c r="J21" s="1">
        <f>SUM(J16:J20)</f>
        <v>1650</v>
      </c>
      <c r="K21" s="1">
        <f>SUM(H21:J21)</f>
        <v>34248</v>
      </c>
      <c r="L21" s="18"/>
      <c r="M21" s="2" t="s">
        <v>0</v>
      </c>
      <c r="N21" s="1">
        <f>SUM(N16:N20)</f>
        <v>25861</v>
      </c>
      <c r="O21" s="1">
        <f>SUM(O16:O20)</f>
        <v>2809</v>
      </c>
      <c r="P21" s="1">
        <f>SUM(P16:P20)</f>
        <v>1461</v>
      </c>
      <c r="Q21" s="25">
        <f>SUM(N21:P21)</f>
        <v>30131</v>
      </c>
    </row>
    <row r="22" spans="1:17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x14ac:dyDescent="0.35">
      <c r="A23" s="2" t="s">
        <v>15</v>
      </c>
      <c r="F23" s="18"/>
      <c r="G23" s="2" t="s">
        <v>15</v>
      </c>
      <c r="L23" s="18"/>
      <c r="M23" s="2" t="s">
        <v>14</v>
      </c>
    </row>
    <row r="24" spans="1:17" x14ac:dyDescent="0.35">
      <c r="A24" s="2" t="s">
        <v>13</v>
      </c>
      <c r="F24" s="18"/>
      <c r="G24" s="2" t="s">
        <v>12</v>
      </c>
      <c r="L24" s="18"/>
      <c r="M24" s="2" t="s">
        <v>11</v>
      </c>
    </row>
    <row r="25" spans="1:17" x14ac:dyDescent="0.35">
      <c r="B25" s="31" t="s">
        <v>10</v>
      </c>
      <c r="C25" s="31"/>
      <c r="D25" s="31"/>
      <c r="E25" s="31"/>
      <c r="F25" s="18"/>
      <c r="H25" s="31" t="s">
        <v>10</v>
      </c>
      <c r="I25" s="31"/>
      <c r="J25" s="31"/>
      <c r="K25" s="31"/>
      <c r="L25" s="18"/>
      <c r="N25" s="31" t="s">
        <v>10</v>
      </c>
      <c r="O25" s="31"/>
      <c r="P25" s="31"/>
      <c r="Q25" s="31"/>
    </row>
    <row r="26" spans="1:17" x14ac:dyDescent="0.35">
      <c r="B26" t="s">
        <v>9</v>
      </c>
      <c r="C26" t="s">
        <v>8</v>
      </c>
      <c r="D26" t="s">
        <v>7</v>
      </c>
      <c r="F26" s="18"/>
      <c r="H26" t="s">
        <v>9</v>
      </c>
      <c r="I26" t="s">
        <v>8</v>
      </c>
      <c r="J26" t="s">
        <v>7</v>
      </c>
      <c r="L26" s="18"/>
      <c r="N26" t="s">
        <v>9</v>
      </c>
      <c r="O26" t="s">
        <v>8</v>
      </c>
      <c r="P26" t="s">
        <v>7</v>
      </c>
    </row>
    <row r="27" spans="1:17" x14ac:dyDescent="0.35">
      <c r="A27" t="s">
        <v>6</v>
      </c>
      <c r="B27" s="7">
        <v>237912</v>
      </c>
      <c r="C27" s="7">
        <v>5786</v>
      </c>
      <c r="D27" s="6">
        <v>0</v>
      </c>
      <c r="F27" s="18"/>
      <c r="G27" t="s">
        <v>6</v>
      </c>
      <c r="H27" s="7">
        <v>220695</v>
      </c>
      <c r="I27" s="7">
        <v>15273</v>
      </c>
      <c r="J27" s="6">
        <v>0</v>
      </c>
      <c r="L27" s="18"/>
      <c r="M27" t="s">
        <v>6</v>
      </c>
      <c r="N27" s="7">
        <v>160669</v>
      </c>
      <c r="O27" s="7">
        <v>12169</v>
      </c>
      <c r="P27" s="6">
        <v>0</v>
      </c>
    </row>
    <row r="28" spans="1:17" x14ac:dyDescent="0.35">
      <c r="A28" t="s">
        <v>5</v>
      </c>
      <c r="B28" s="7">
        <v>5980096</v>
      </c>
      <c r="C28" s="7">
        <v>725712</v>
      </c>
      <c r="D28" s="6">
        <v>118047</v>
      </c>
      <c r="F28" s="18"/>
      <c r="G28" t="s">
        <v>5</v>
      </c>
      <c r="H28" s="7">
        <v>6483511</v>
      </c>
      <c r="I28" s="7">
        <v>755936</v>
      </c>
      <c r="J28" s="6">
        <v>103729</v>
      </c>
      <c r="L28" s="18"/>
      <c r="M28" t="s">
        <v>5</v>
      </c>
      <c r="N28" s="7">
        <v>7242735</v>
      </c>
      <c r="O28" s="7">
        <v>667011</v>
      </c>
      <c r="P28" s="6">
        <v>76973</v>
      </c>
    </row>
    <row r="29" spans="1:17" x14ac:dyDescent="0.35">
      <c r="A29" t="s">
        <v>4</v>
      </c>
      <c r="B29" s="7">
        <v>217083</v>
      </c>
      <c r="C29" s="7">
        <v>64109</v>
      </c>
      <c r="D29" s="6">
        <v>0</v>
      </c>
      <c r="F29" s="18"/>
      <c r="G29" t="s">
        <v>4</v>
      </c>
      <c r="H29" s="7">
        <v>182027</v>
      </c>
      <c r="I29" s="7">
        <v>62695</v>
      </c>
      <c r="J29" s="6">
        <v>0</v>
      </c>
      <c r="L29" s="18"/>
      <c r="M29" t="s">
        <v>4</v>
      </c>
      <c r="N29" s="7">
        <v>175464</v>
      </c>
      <c r="O29" s="7">
        <v>47830</v>
      </c>
      <c r="P29" s="6">
        <v>0</v>
      </c>
    </row>
    <row r="30" spans="1:17" x14ac:dyDescent="0.35">
      <c r="A30" t="s">
        <v>3</v>
      </c>
      <c r="B30" s="7">
        <v>1359976</v>
      </c>
      <c r="C30" s="7">
        <v>7685</v>
      </c>
      <c r="D30" s="6">
        <v>0</v>
      </c>
      <c r="F30" s="18"/>
      <c r="G30" t="s">
        <v>3</v>
      </c>
      <c r="H30" s="7">
        <v>1265722</v>
      </c>
      <c r="I30" s="7">
        <v>16353</v>
      </c>
      <c r="J30" s="6">
        <v>0</v>
      </c>
      <c r="L30" s="18"/>
      <c r="M30" t="s">
        <v>3</v>
      </c>
      <c r="N30" s="7">
        <v>1115383</v>
      </c>
      <c r="O30" s="7">
        <v>4436</v>
      </c>
      <c r="P30" s="6">
        <v>0</v>
      </c>
    </row>
    <row r="31" spans="1:17" ht="15" thickBot="1" x14ac:dyDescent="0.4">
      <c r="A31" t="s">
        <v>2</v>
      </c>
      <c r="B31" s="5">
        <v>487894</v>
      </c>
      <c r="C31" s="4">
        <v>0</v>
      </c>
      <c r="D31" s="4">
        <v>0</v>
      </c>
      <c r="E31" s="3" t="s">
        <v>1</v>
      </c>
      <c r="F31" s="18"/>
      <c r="G31" t="s">
        <v>2</v>
      </c>
      <c r="H31" s="5">
        <v>287939</v>
      </c>
      <c r="I31" s="4">
        <v>0</v>
      </c>
      <c r="J31" s="4">
        <v>0</v>
      </c>
      <c r="K31" s="3" t="s">
        <v>1</v>
      </c>
      <c r="L31" s="18"/>
      <c r="M31" t="s">
        <v>2</v>
      </c>
      <c r="N31" s="5">
        <v>358815</v>
      </c>
      <c r="O31" s="4">
        <v>117</v>
      </c>
      <c r="P31" s="4">
        <v>0</v>
      </c>
      <c r="Q31" s="3" t="s">
        <v>1</v>
      </c>
    </row>
    <row r="32" spans="1:17" ht="15" thickTop="1" x14ac:dyDescent="0.35">
      <c r="A32" s="2" t="s">
        <v>0</v>
      </c>
      <c r="B32" s="1">
        <f>SUM(B27:B31)</f>
        <v>8282961</v>
      </c>
      <c r="C32" s="1">
        <f>SUM(C27:C31)</f>
        <v>803292</v>
      </c>
      <c r="D32" s="1">
        <f>SUM(D27:D31)</f>
        <v>118047</v>
      </c>
      <c r="E32" s="21">
        <f>SUM(B32:D32)</f>
        <v>9204300</v>
      </c>
      <c r="F32" s="18"/>
      <c r="G32" s="2" t="s">
        <v>0</v>
      </c>
      <c r="H32" s="1">
        <f>SUM(H27:H31)</f>
        <v>8439894</v>
      </c>
      <c r="I32" s="22">
        <f>SUM(I27:I31)</f>
        <v>850257</v>
      </c>
      <c r="J32" s="1">
        <f>SUM(J27:J31)</f>
        <v>103729</v>
      </c>
      <c r="K32" s="22">
        <f>SUM(H32:J32)</f>
        <v>9393880</v>
      </c>
      <c r="L32" s="18"/>
      <c r="M32" s="2" t="s">
        <v>0</v>
      </c>
      <c r="N32" s="1">
        <f>SUM(N27:N31)</f>
        <v>9053066</v>
      </c>
      <c r="O32" s="1">
        <f>SUM(O27:O31)</f>
        <v>731563</v>
      </c>
      <c r="P32" s="1">
        <f>SUM(P27:P31)</f>
        <v>76973</v>
      </c>
      <c r="Q32" s="1">
        <f>SUM(N32:P32)</f>
        <v>9861602</v>
      </c>
    </row>
    <row r="37" spans="1:13" x14ac:dyDescent="0.35">
      <c r="A37" s="28" t="s">
        <v>23</v>
      </c>
    </row>
    <row r="38" spans="1:13" x14ac:dyDescent="0.35">
      <c r="A38" s="29" t="s">
        <v>24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x14ac:dyDescent="0.35">
      <c r="A39" s="26"/>
    </row>
    <row r="40" spans="1:13" x14ac:dyDescent="0.35">
      <c r="A40" s="27"/>
    </row>
    <row r="41" spans="1:13" x14ac:dyDescent="0.35">
      <c r="A41" s="27"/>
    </row>
    <row r="42" spans="1:13" x14ac:dyDescent="0.35">
      <c r="A42" s="27"/>
    </row>
  </sheetData>
  <mergeCells count="9">
    <mergeCell ref="N3:Q3"/>
    <mergeCell ref="N14:Q14"/>
    <mergeCell ref="N25:Q25"/>
    <mergeCell ref="B3:E3"/>
    <mergeCell ref="B14:E14"/>
    <mergeCell ref="B25:E25"/>
    <mergeCell ref="H3:K3"/>
    <mergeCell ref="H14:K14"/>
    <mergeCell ref="H25:K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40FA-A867-4515-AE52-A8EA58EDF892}">
  <dimension ref="A1:Q38"/>
  <sheetViews>
    <sheetView workbookViewId="0">
      <selection activeCell="N39" sqref="N39"/>
    </sheetView>
  </sheetViews>
  <sheetFormatPr defaultRowHeight="14.5" x14ac:dyDescent="0.35"/>
  <cols>
    <col min="1" max="1" width="19.1796875" bestFit="1" customWidth="1"/>
    <col min="2" max="2" width="11.54296875" bestFit="1" customWidth="1"/>
    <col min="3" max="3" width="11.1796875" bestFit="1" customWidth="1"/>
    <col min="4" max="4" width="9.1796875" bestFit="1" customWidth="1"/>
    <col min="5" max="5" width="13" customWidth="1"/>
    <col min="7" max="7" width="20.81640625" bestFit="1" customWidth="1"/>
    <col min="8" max="8" width="11" bestFit="1" customWidth="1"/>
    <col min="9" max="9" width="11.1796875" bestFit="1" customWidth="1"/>
    <col min="10" max="10" width="8.54296875" bestFit="1" customWidth="1"/>
    <col min="11" max="11" width="12.7265625" bestFit="1" customWidth="1"/>
    <col min="13" max="13" width="20.81640625" bestFit="1" customWidth="1"/>
    <col min="14" max="14" width="10.54296875" bestFit="1" customWidth="1"/>
    <col min="15" max="15" width="11.26953125" customWidth="1"/>
    <col min="16" max="16" width="8.453125" bestFit="1" customWidth="1"/>
    <col min="17" max="17" width="11.453125" bestFit="1" customWidth="1"/>
  </cols>
  <sheetData>
    <row r="1" spans="1:17" x14ac:dyDescent="0.35">
      <c r="A1" s="19" t="s">
        <v>17</v>
      </c>
      <c r="B1" s="18"/>
      <c r="C1" s="18"/>
      <c r="D1" s="18"/>
      <c r="E1" s="18"/>
      <c r="F1" s="18"/>
      <c r="G1" s="19" t="s">
        <v>17</v>
      </c>
      <c r="H1" s="18"/>
      <c r="I1" s="18"/>
      <c r="J1" s="18"/>
      <c r="K1" s="18"/>
      <c r="L1" s="18"/>
      <c r="M1" s="19" t="s">
        <v>17</v>
      </c>
      <c r="N1" s="18"/>
      <c r="O1" s="18"/>
      <c r="P1" s="18"/>
      <c r="Q1" s="18"/>
    </row>
    <row r="2" spans="1:17" x14ac:dyDescent="0.35">
      <c r="A2" s="19" t="s">
        <v>13</v>
      </c>
      <c r="B2" s="18"/>
      <c r="C2" s="18"/>
      <c r="D2" s="18"/>
      <c r="E2" s="18"/>
      <c r="F2" s="18"/>
      <c r="G2" s="19" t="s">
        <v>12</v>
      </c>
      <c r="H2" s="18"/>
      <c r="I2" s="18"/>
      <c r="J2" s="18"/>
      <c r="K2" s="18"/>
      <c r="L2" s="18"/>
      <c r="M2" s="19" t="s">
        <v>11</v>
      </c>
      <c r="N2" s="18"/>
      <c r="O2" s="18"/>
      <c r="P2" s="18"/>
      <c r="Q2" s="18"/>
    </row>
    <row r="3" spans="1:17" x14ac:dyDescent="0.35">
      <c r="B3" s="31" t="s">
        <v>18</v>
      </c>
      <c r="C3" s="31"/>
      <c r="D3" s="31"/>
      <c r="E3" s="31"/>
      <c r="F3" s="18"/>
      <c r="H3" s="31" t="s">
        <v>18</v>
      </c>
      <c r="I3" s="31"/>
      <c r="J3" s="31"/>
      <c r="K3" s="31"/>
      <c r="L3" s="18"/>
      <c r="N3" s="31" t="s">
        <v>18</v>
      </c>
      <c r="O3" s="31"/>
      <c r="P3" s="31"/>
      <c r="Q3" s="31"/>
    </row>
    <row r="4" spans="1:17" x14ac:dyDescent="0.35">
      <c r="B4" t="s">
        <v>9</v>
      </c>
      <c r="C4" t="s">
        <v>8</v>
      </c>
      <c r="D4" t="s">
        <v>7</v>
      </c>
      <c r="F4" s="18"/>
      <c r="H4" t="s">
        <v>9</v>
      </c>
      <c r="I4" t="s">
        <v>8</v>
      </c>
      <c r="J4" t="s">
        <v>7</v>
      </c>
      <c r="L4" s="18"/>
      <c r="N4" t="s">
        <v>9</v>
      </c>
      <c r="O4" t="s">
        <v>8</v>
      </c>
      <c r="P4" t="s">
        <v>7</v>
      </c>
    </row>
    <row r="5" spans="1:17" x14ac:dyDescent="0.35">
      <c r="A5" t="s">
        <v>6</v>
      </c>
      <c r="B5" s="6">
        <v>0</v>
      </c>
      <c r="C5" s="6">
        <v>0</v>
      </c>
      <c r="D5" s="6">
        <v>0</v>
      </c>
      <c r="F5" s="18"/>
      <c r="G5" t="s">
        <v>6</v>
      </c>
      <c r="H5" s="13">
        <v>0</v>
      </c>
      <c r="I5" s="13">
        <v>0</v>
      </c>
      <c r="J5" s="13">
        <v>0</v>
      </c>
      <c r="K5" s="8"/>
      <c r="L5" s="18"/>
      <c r="M5" t="s">
        <v>6</v>
      </c>
      <c r="N5" s="13">
        <v>0</v>
      </c>
      <c r="O5" s="13">
        <v>0</v>
      </c>
      <c r="P5" s="13">
        <v>0</v>
      </c>
      <c r="Q5" s="8"/>
    </row>
    <row r="6" spans="1:17" x14ac:dyDescent="0.35">
      <c r="A6" t="s">
        <v>5</v>
      </c>
      <c r="B6" s="6">
        <v>656186</v>
      </c>
      <c r="C6" s="6">
        <v>98066</v>
      </c>
      <c r="D6" s="6">
        <v>10006</v>
      </c>
      <c r="F6" s="18"/>
      <c r="G6" t="s">
        <v>5</v>
      </c>
      <c r="H6" s="13">
        <v>696099</v>
      </c>
      <c r="I6" s="13">
        <v>99866</v>
      </c>
      <c r="J6" s="13">
        <v>10535</v>
      </c>
      <c r="K6" s="8"/>
      <c r="L6" s="18"/>
      <c r="M6" t="s">
        <v>5</v>
      </c>
      <c r="N6" s="13">
        <v>685948</v>
      </c>
      <c r="O6" s="13">
        <v>87461</v>
      </c>
      <c r="P6" s="13">
        <v>12500</v>
      </c>
      <c r="Q6" s="8"/>
    </row>
    <row r="7" spans="1:17" x14ac:dyDescent="0.35">
      <c r="A7" t="s">
        <v>4</v>
      </c>
      <c r="B7" s="6">
        <v>0</v>
      </c>
      <c r="C7" s="6">
        <v>0</v>
      </c>
      <c r="D7" s="6">
        <v>0</v>
      </c>
      <c r="F7" s="18"/>
      <c r="G7" t="s">
        <v>4</v>
      </c>
      <c r="H7" s="13">
        <v>0</v>
      </c>
      <c r="I7" s="13">
        <v>0</v>
      </c>
      <c r="J7" s="13">
        <v>0</v>
      </c>
      <c r="K7" s="8"/>
      <c r="L7" s="18"/>
      <c r="M7" t="s">
        <v>4</v>
      </c>
      <c r="N7" s="13">
        <v>0</v>
      </c>
      <c r="O7" s="13">
        <v>0</v>
      </c>
      <c r="P7" s="13">
        <v>0</v>
      </c>
      <c r="Q7" s="8"/>
    </row>
    <row r="8" spans="1:17" x14ac:dyDescent="0.35">
      <c r="A8" t="s">
        <v>3</v>
      </c>
      <c r="B8" s="6">
        <v>11293</v>
      </c>
      <c r="C8" s="6">
        <v>0</v>
      </c>
      <c r="D8" s="6">
        <v>0</v>
      </c>
      <c r="F8" s="18"/>
      <c r="G8" t="s">
        <v>3</v>
      </c>
      <c r="H8" s="13">
        <v>7821</v>
      </c>
      <c r="I8" s="13">
        <v>0</v>
      </c>
      <c r="J8" s="13">
        <v>0</v>
      </c>
      <c r="K8" s="8"/>
      <c r="L8" s="18"/>
      <c r="M8" t="s">
        <v>3</v>
      </c>
      <c r="N8" s="13">
        <v>3442</v>
      </c>
      <c r="O8" s="13">
        <v>0</v>
      </c>
      <c r="P8" s="13">
        <v>0</v>
      </c>
      <c r="Q8" s="8"/>
    </row>
    <row r="9" spans="1:17" ht="15" thickBot="1" x14ac:dyDescent="0.4">
      <c r="A9" t="s">
        <v>2</v>
      </c>
      <c r="B9" s="4">
        <v>15574</v>
      </c>
      <c r="C9" s="4">
        <v>0</v>
      </c>
      <c r="D9" s="4">
        <v>0</v>
      </c>
      <c r="E9" s="3" t="s">
        <v>1</v>
      </c>
      <c r="F9" s="18"/>
      <c r="G9" t="s">
        <v>2</v>
      </c>
      <c r="H9" s="11">
        <v>10892</v>
      </c>
      <c r="I9" s="11">
        <v>0</v>
      </c>
      <c r="J9" s="11">
        <v>0</v>
      </c>
      <c r="K9" s="10" t="s">
        <v>1</v>
      </c>
      <c r="L9" s="18"/>
      <c r="M9" t="s">
        <v>2</v>
      </c>
      <c r="N9" s="11">
        <v>9728</v>
      </c>
      <c r="O9" s="11">
        <v>0</v>
      </c>
      <c r="P9" s="11">
        <v>0</v>
      </c>
      <c r="Q9" s="10" t="s">
        <v>1</v>
      </c>
    </row>
    <row r="10" spans="1:17" ht="15" thickTop="1" x14ac:dyDescent="0.35">
      <c r="A10" s="2" t="s">
        <v>0</v>
      </c>
      <c r="B10" s="1">
        <f>SUM(B5:B9)</f>
        <v>683053</v>
      </c>
      <c r="C10" s="1">
        <f>SUM(C6:C9)</f>
        <v>98066</v>
      </c>
      <c r="D10" s="1">
        <f>SUM(D6:D9)</f>
        <v>10006</v>
      </c>
      <c r="E10" s="1">
        <f>SUM(B10:D10)</f>
        <v>791125</v>
      </c>
      <c r="F10" s="18"/>
      <c r="G10" s="2" t="s">
        <v>0</v>
      </c>
      <c r="H10" s="8">
        <f>SUM(H5:H9)</f>
        <v>714812</v>
      </c>
      <c r="I10" s="8">
        <f>SUM(I5:I9)</f>
        <v>99866</v>
      </c>
      <c r="J10" s="8">
        <f>SUM(J5:J9)</f>
        <v>10535</v>
      </c>
      <c r="K10" s="8">
        <f>SUM(H10:J10)</f>
        <v>825213</v>
      </c>
      <c r="L10" s="18"/>
      <c r="M10" s="2" t="s">
        <v>0</v>
      </c>
      <c r="N10" s="8">
        <f>SUM(N5:N9)</f>
        <v>699118</v>
      </c>
      <c r="O10" s="8">
        <f>SUM(O5:O9)</f>
        <v>87461</v>
      </c>
      <c r="P10" s="8">
        <f>SUM(P5:P9)</f>
        <v>12500</v>
      </c>
      <c r="Q10" s="8">
        <f>SUM(N10:P10)</f>
        <v>799079</v>
      </c>
    </row>
    <row r="11" spans="1:17" x14ac:dyDescent="0.35">
      <c r="A11" s="2"/>
      <c r="B11" s="1"/>
      <c r="C11" s="1"/>
      <c r="D11" s="1"/>
      <c r="E11" s="1"/>
      <c r="F11" s="18"/>
      <c r="G11" s="2"/>
      <c r="H11" s="8"/>
      <c r="I11" s="8"/>
      <c r="J11" s="8"/>
      <c r="K11" s="8"/>
      <c r="L11" s="18"/>
      <c r="M11" s="2"/>
      <c r="N11" s="8"/>
      <c r="O11" s="8"/>
      <c r="P11" s="8"/>
      <c r="Q11" s="8"/>
    </row>
    <row r="12" spans="1:17" x14ac:dyDescent="0.35">
      <c r="A12" s="19"/>
      <c r="B12" s="20"/>
      <c r="C12" s="20"/>
      <c r="D12" s="20"/>
      <c r="E12" s="20"/>
      <c r="F12" s="18"/>
      <c r="G12" s="19"/>
      <c r="H12" s="20"/>
      <c r="I12" s="20"/>
      <c r="J12" s="20"/>
      <c r="K12" s="20"/>
      <c r="L12" s="18"/>
      <c r="M12" s="19"/>
      <c r="N12" s="20"/>
      <c r="O12" s="20"/>
      <c r="P12" s="20"/>
      <c r="Q12" s="20"/>
    </row>
    <row r="13" spans="1:17" x14ac:dyDescent="0.35">
      <c r="A13" s="2" t="s">
        <v>16</v>
      </c>
      <c r="F13" s="18"/>
      <c r="G13" s="2" t="s">
        <v>16</v>
      </c>
      <c r="L13" s="18"/>
      <c r="M13" s="2" t="s">
        <v>16</v>
      </c>
    </row>
    <row r="14" spans="1:17" x14ac:dyDescent="0.35">
      <c r="A14" s="2" t="s">
        <v>13</v>
      </c>
      <c r="F14" s="18"/>
      <c r="G14" s="2" t="s">
        <v>12</v>
      </c>
      <c r="L14" s="18"/>
      <c r="M14" s="2" t="s">
        <v>11</v>
      </c>
    </row>
    <row r="15" spans="1:17" x14ac:dyDescent="0.35">
      <c r="B15" s="31" t="s">
        <v>18</v>
      </c>
      <c r="C15" s="31"/>
      <c r="D15" s="31"/>
      <c r="E15" s="31"/>
      <c r="F15" s="18"/>
      <c r="H15" s="31" t="s">
        <v>18</v>
      </c>
      <c r="I15" s="31"/>
      <c r="J15" s="31"/>
      <c r="K15" s="31"/>
      <c r="L15" s="18"/>
      <c r="N15" s="31" t="s">
        <v>18</v>
      </c>
      <c r="O15" s="31"/>
      <c r="P15" s="31"/>
      <c r="Q15" s="31"/>
    </row>
    <row r="16" spans="1:17" x14ac:dyDescent="0.35">
      <c r="B16" t="s">
        <v>9</v>
      </c>
      <c r="C16" t="s">
        <v>8</v>
      </c>
      <c r="D16" t="s">
        <v>7</v>
      </c>
      <c r="F16" s="18"/>
      <c r="H16" t="s">
        <v>9</v>
      </c>
      <c r="I16" t="s">
        <v>8</v>
      </c>
      <c r="J16" t="s">
        <v>7</v>
      </c>
      <c r="L16" s="18"/>
      <c r="N16" t="s">
        <v>9</v>
      </c>
      <c r="O16" t="s">
        <v>8</v>
      </c>
      <c r="P16" t="s">
        <v>7</v>
      </c>
    </row>
    <row r="17" spans="1:17" x14ac:dyDescent="0.35">
      <c r="A17" t="s">
        <v>6</v>
      </c>
      <c r="B17" s="6">
        <v>0</v>
      </c>
      <c r="C17" s="6">
        <v>0</v>
      </c>
      <c r="D17" s="6">
        <v>0</v>
      </c>
      <c r="E17" s="6"/>
      <c r="F17" s="18"/>
      <c r="G17" s="8" t="s">
        <v>6</v>
      </c>
      <c r="H17" s="13">
        <v>0</v>
      </c>
      <c r="I17" s="13">
        <v>0</v>
      </c>
      <c r="J17" s="13">
        <v>0</v>
      </c>
      <c r="K17" s="8"/>
      <c r="L17" s="18"/>
      <c r="M17" s="8" t="s">
        <v>6</v>
      </c>
      <c r="N17" s="13"/>
      <c r="O17" s="13"/>
      <c r="P17" s="13"/>
      <c r="Q17" s="8"/>
    </row>
    <row r="18" spans="1:17" x14ac:dyDescent="0.35">
      <c r="A18" t="s">
        <v>5</v>
      </c>
      <c r="B18" s="6">
        <v>15064</v>
      </c>
      <c r="C18" s="6">
        <v>2238</v>
      </c>
      <c r="D18" s="6">
        <v>916</v>
      </c>
      <c r="E18" s="6"/>
      <c r="F18" s="18"/>
      <c r="G18" s="8" t="s">
        <v>5</v>
      </c>
      <c r="H18" s="13">
        <v>15605</v>
      </c>
      <c r="I18" s="13">
        <v>2135</v>
      </c>
      <c r="J18" s="13">
        <v>870</v>
      </c>
      <c r="K18" s="8"/>
      <c r="L18" s="18"/>
      <c r="M18" s="8" t="s">
        <v>5</v>
      </c>
      <c r="N18" s="13">
        <v>14733</v>
      </c>
      <c r="O18" s="13">
        <v>2021</v>
      </c>
      <c r="P18" s="13">
        <v>855</v>
      </c>
      <c r="Q18" s="8"/>
    </row>
    <row r="19" spans="1:17" x14ac:dyDescent="0.35">
      <c r="A19" t="s">
        <v>4</v>
      </c>
      <c r="B19" s="6">
        <v>0</v>
      </c>
      <c r="C19" s="6">
        <v>0</v>
      </c>
      <c r="D19" s="6">
        <v>0</v>
      </c>
      <c r="E19" s="6"/>
      <c r="F19" s="18"/>
      <c r="G19" s="8" t="s">
        <v>4</v>
      </c>
      <c r="H19" s="13">
        <v>0</v>
      </c>
      <c r="I19" s="13">
        <v>0</v>
      </c>
      <c r="J19" s="13">
        <v>0</v>
      </c>
      <c r="K19" s="8"/>
      <c r="L19" s="18"/>
      <c r="M19" s="8" t="s">
        <v>4</v>
      </c>
      <c r="N19" s="13">
        <v>0</v>
      </c>
      <c r="O19" s="13">
        <v>0</v>
      </c>
      <c r="P19" s="13">
        <v>0</v>
      </c>
      <c r="Q19" s="8"/>
    </row>
    <row r="20" spans="1:17" x14ac:dyDescent="0.35">
      <c r="A20" t="s">
        <v>3</v>
      </c>
      <c r="B20" s="6">
        <v>45</v>
      </c>
      <c r="C20" s="6">
        <v>0</v>
      </c>
      <c r="D20" s="6">
        <v>0</v>
      </c>
      <c r="E20" s="6"/>
      <c r="F20" s="18"/>
      <c r="G20" s="8" t="s">
        <v>3</v>
      </c>
      <c r="H20" s="13">
        <v>37</v>
      </c>
      <c r="I20" s="13">
        <v>0</v>
      </c>
      <c r="J20" s="13">
        <v>0</v>
      </c>
      <c r="K20" s="8"/>
      <c r="L20" s="18"/>
      <c r="M20" s="8" t="s">
        <v>3</v>
      </c>
      <c r="N20" s="13">
        <v>22</v>
      </c>
      <c r="O20" s="13">
        <v>0</v>
      </c>
      <c r="P20" s="13">
        <v>0</v>
      </c>
      <c r="Q20" s="8"/>
    </row>
    <row r="21" spans="1:17" ht="15" thickBot="1" x14ac:dyDescent="0.4">
      <c r="A21" t="s">
        <v>2</v>
      </c>
      <c r="B21" s="4">
        <v>1394</v>
      </c>
      <c r="C21" s="4"/>
      <c r="D21" s="4"/>
      <c r="E21" s="15" t="s">
        <v>1</v>
      </c>
      <c r="F21" s="18"/>
      <c r="G21" s="8" t="s">
        <v>2</v>
      </c>
      <c r="H21" s="11">
        <v>1057</v>
      </c>
      <c r="I21" s="11">
        <v>0</v>
      </c>
      <c r="J21" s="11">
        <v>0</v>
      </c>
      <c r="K21" s="10" t="s">
        <v>1</v>
      </c>
      <c r="L21" s="18"/>
      <c r="M21" s="8" t="s">
        <v>2</v>
      </c>
      <c r="N21" s="11">
        <v>788</v>
      </c>
      <c r="O21" s="11">
        <v>0</v>
      </c>
      <c r="P21" s="11">
        <v>0</v>
      </c>
      <c r="Q21" s="10" t="s">
        <v>1</v>
      </c>
    </row>
    <row r="22" spans="1:17" ht="15" thickTop="1" x14ac:dyDescent="0.35">
      <c r="A22" s="2" t="s">
        <v>0</v>
      </c>
      <c r="B22" s="7">
        <f>SUM(B17:B21)</f>
        <v>16503</v>
      </c>
      <c r="C22" s="7">
        <f>SUM(C18:C21)</f>
        <v>2238</v>
      </c>
      <c r="D22" s="7">
        <f>SUM(D18:D21)</f>
        <v>916</v>
      </c>
      <c r="E22" s="7">
        <f>SUM(B22:D22)</f>
        <v>19657</v>
      </c>
      <c r="F22" s="18"/>
      <c r="G22" s="9" t="s">
        <v>0</v>
      </c>
      <c r="H22" s="8">
        <f>SUM(H17:H21)</f>
        <v>16699</v>
      </c>
      <c r="I22" s="8">
        <f>SUM(I17:I21)</f>
        <v>2135</v>
      </c>
      <c r="J22" s="8">
        <f>SUM(J17:J21)</f>
        <v>870</v>
      </c>
      <c r="K22" s="8">
        <f>SUM(H22:J22)</f>
        <v>19704</v>
      </c>
      <c r="L22" s="18"/>
      <c r="M22" s="9" t="s">
        <v>0</v>
      </c>
      <c r="N22" s="8">
        <f>SUM(N17:N21)</f>
        <v>15543</v>
      </c>
      <c r="O22" s="8">
        <f>SUM(O17:O21)</f>
        <v>2021</v>
      </c>
      <c r="P22" s="8">
        <f>SUM(P17:P21)</f>
        <v>855</v>
      </c>
      <c r="Q22" s="8">
        <f>SUM(N22:P22)</f>
        <v>18419</v>
      </c>
    </row>
    <row r="23" spans="1:17" x14ac:dyDescent="0.35">
      <c r="A23" s="2"/>
      <c r="B23" s="7"/>
      <c r="C23" s="7"/>
      <c r="D23" s="7"/>
      <c r="E23" s="7"/>
      <c r="F23" s="18"/>
      <c r="G23" s="2"/>
      <c r="H23" s="7"/>
      <c r="I23" s="7"/>
      <c r="J23" s="7"/>
      <c r="K23" s="7"/>
      <c r="L23" s="18"/>
      <c r="M23" s="2"/>
      <c r="N23" s="7"/>
      <c r="O23" s="7"/>
      <c r="P23" s="7"/>
      <c r="Q23" s="7"/>
    </row>
    <row r="24" spans="1:17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x14ac:dyDescent="0.35">
      <c r="A25" s="2" t="s">
        <v>15</v>
      </c>
      <c r="F25" s="18"/>
      <c r="G25" s="2" t="s">
        <v>15</v>
      </c>
      <c r="L25" s="18"/>
      <c r="M25" s="2" t="s">
        <v>15</v>
      </c>
    </row>
    <row r="26" spans="1:17" x14ac:dyDescent="0.35">
      <c r="A26" s="2" t="s">
        <v>13</v>
      </c>
      <c r="F26" s="18"/>
      <c r="G26" s="2" t="s">
        <v>12</v>
      </c>
      <c r="L26" s="18"/>
      <c r="M26" s="2" t="s">
        <v>11</v>
      </c>
      <c r="N26" s="32"/>
      <c r="O26" s="32"/>
      <c r="P26" s="32"/>
      <c r="Q26" s="32"/>
    </row>
    <row r="27" spans="1:17" x14ac:dyDescent="0.35">
      <c r="A27" s="2"/>
      <c r="B27" s="31" t="s">
        <v>18</v>
      </c>
      <c r="C27" s="31"/>
      <c r="D27" s="31"/>
      <c r="E27" s="31"/>
      <c r="F27" s="18"/>
      <c r="G27" s="2"/>
      <c r="H27" s="31" t="s">
        <v>18</v>
      </c>
      <c r="I27" s="31"/>
      <c r="J27" s="31"/>
      <c r="K27" s="31"/>
      <c r="L27" s="18"/>
      <c r="N27" s="31" t="s">
        <v>18</v>
      </c>
      <c r="O27" s="31"/>
      <c r="P27" s="31"/>
      <c r="Q27" s="31"/>
    </row>
    <row r="28" spans="1:17" x14ac:dyDescent="0.35">
      <c r="B28" t="s">
        <v>9</v>
      </c>
      <c r="C28" t="s">
        <v>8</v>
      </c>
      <c r="D28" t="s">
        <v>7</v>
      </c>
      <c r="F28" s="18"/>
      <c r="H28" t="s">
        <v>9</v>
      </c>
      <c r="I28" t="s">
        <v>8</v>
      </c>
      <c r="J28" t="s">
        <v>7</v>
      </c>
      <c r="L28" s="18"/>
      <c r="N28" t="s">
        <v>9</v>
      </c>
      <c r="O28" t="s">
        <v>8</v>
      </c>
      <c r="P28" t="s">
        <v>7</v>
      </c>
    </row>
    <row r="29" spans="1:17" x14ac:dyDescent="0.35">
      <c r="A29" s="7" t="s">
        <v>6</v>
      </c>
      <c r="B29" s="6">
        <v>0</v>
      </c>
      <c r="C29" s="6">
        <v>0</v>
      </c>
      <c r="D29" s="6">
        <v>0</v>
      </c>
      <c r="E29" s="7"/>
      <c r="F29" s="18"/>
      <c r="G29" s="8" t="s">
        <v>6</v>
      </c>
      <c r="H29" s="13">
        <v>0</v>
      </c>
      <c r="I29" s="13">
        <v>0</v>
      </c>
      <c r="J29" s="13">
        <v>0</v>
      </c>
      <c r="K29" s="8"/>
      <c r="L29" s="18"/>
      <c r="M29" s="8" t="s">
        <v>6</v>
      </c>
      <c r="N29" s="13">
        <v>0</v>
      </c>
      <c r="O29" s="13">
        <v>0</v>
      </c>
      <c r="P29" s="13">
        <v>0</v>
      </c>
      <c r="Q29" s="8"/>
    </row>
    <row r="30" spans="1:17" x14ac:dyDescent="0.35">
      <c r="A30" s="7" t="s">
        <v>5</v>
      </c>
      <c r="B30" s="6">
        <v>10638213</v>
      </c>
      <c r="C30" s="6">
        <v>1253369</v>
      </c>
      <c r="D30" s="6">
        <v>131330</v>
      </c>
      <c r="E30" s="7"/>
      <c r="F30" s="18"/>
      <c r="G30" s="8" t="s">
        <v>5</v>
      </c>
      <c r="H30" s="13">
        <v>10759730</v>
      </c>
      <c r="I30" s="13">
        <v>1304075</v>
      </c>
      <c r="J30" s="13">
        <v>136520</v>
      </c>
      <c r="K30" s="8"/>
      <c r="L30" s="18"/>
      <c r="M30" s="8" t="s">
        <v>5</v>
      </c>
      <c r="N30" s="13">
        <v>10621079</v>
      </c>
      <c r="O30" s="13">
        <v>1123842</v>
      </c>
      <c r="P30" s="13">
        <v>145458</v>
      </c>
      <c r="Q30" s="8"/>
    </row>
    <row r="31" spans="1:17" x14ac:dyDescent="0.35">
      <c r="A31" s="7" t="s">
        <v>4</v>
      </c>
      <c r="B31" s="6">
        <v>0</v>
      </c>
      <c r="C31" s="6">
        <v>0</v>
      </c>
      <c r="D31" s="6">
        <v>0</v>
      </c>
      <c r="E31" s="7"/>
      <c r="F31" s="18"/>
      <c r="G31" s="8" t="s">
        <v>4</v>
      </c>
      <c r="H31" s="13">
        <v>0</v>
      </c>
      <c r="I31" s="13">
        <v>0</v>
      </c>
      <c r="J31" s="13">
        <v>0</v>
      </c>
      <c r="K31" s="8"/>
      <c r="L31" s="18"/>
      <c r="M31" s="8" t="s">
        <v>4</v>
      </c>
      <c r="N31" s="13">
        <v>0</v>
      </c>
      <c r="O31" s="13">
        <v>0</v>
      </c>
      <c r="P31" s="13">
        <v>0</v>
      </c>
      <c r="Q31" s="8"/>
    </row>
    <row r="32" spans="1:17" x14ac:dyDescent="0.35">
      <c r="A32" s="7" t="s">
        <v>3</v>
      </c>
      <c r="B32" s="6">
        <v>156300</v>
      </c>
      <c r="C32" s="6">
        <v>0</v>
      </c>
      <c r="D32" s="6">
        <v>0</v>
      </c>
      <c r="E32" s="7"/>
      <c r="F32" s="18"/>
      <c r="G32" s="8" t="s">
        <v>3</v>
      </c>
      <c r="H32" s="13">
        <v>126656</v>
      </c>
      <c r="I32" s="13">
        <v>0</v>
      </c>
      <c r="J32" s="13">
        <v>0</v>
      </c>
      <c r="K32" s="8"/>
      <c r="L32" s="18"/>
      <c r="M32" s="8" t="s">
        <v>3</v>
      </c>
      <c r="N32" s="13">
        <v>35928</v>
      </c>
      <c r="O32" s="13">
        <v>0</v>
      </c>
      <c r="P32" s="13">
        <v>0</v>
      </c>
      <c r="Q32" s="8"/>
    </row>
    <row r="33" spans="1:17" ht="15" thickBot="1" x14ac:dyDescent="0.4">
      <c r="A33" s="7" t="s">
        <v>2</v>
      </c>
      <c r="B33" s="4">
        <v>1984328</v>
      </c>
      <c r="C33" s="4">
        <v>0</v>
      </c>
      <c r="D33" s="4">
        <v>0</v>
      </c>
      <c r="E33" s="14" t="s">
        <v>1</v>
      </c>
      <c r="F33" s="18"/>
      <c r="G33" s="8" t="s">
        <v>2</v>
      </c>
      <c r="H33" s="11">
        <v>1634996</v>
      </c>
      <c r="I33" s="11">
        <v>0</v>
      </c>
      <c r="J33" s="11">
        <v>0</v>
      </c>
      <c r="K33" s="10" t="s">
        <v>1</v>
      </c>
      <c r="L33" s="18"/>
      <c r="M33" s="8" t="s">
        <v>2</v>
      </c>
      <c r="N33" s="11">
        <v>1576001</v>
      </c>
      <c r="O33" s="11"/>
      <c r="P33" s="11"/>
      <c r="Q33" s="10" t="s">
        <v>1</v>
      </c>
    </row>
    <row r="34" spans="1:17" ht="15" thickTop="1" x14ac:dyDescent="0.35">
      <c r="A34" s="12" t="s">
        <v>0</v>
      </c>
      <c r="B34" s="7">
        <f>SUM(B29:B33)</f>
        <v>12778841</v>
      </c>
      <c r="C34" s="7">
        <f>SUM(C30:C33)</f>
        <v>1253369</v>
      </c>
      <c r="D34" s="7">
        <f>SUM(D29:D33)</f>
        <v>131330</v>
      </c>
      <c r="E34" s="7">
        <f>SUM(B34:D34)</f>
        <v>14163540</v>
      </c>
      <c r="G34" s="9" t="s">
        <v>0</v>
      </c>
      <c r="H34" s="8">
        <f>SUM(H29:H33)</f>
        <v>12521382</v>
      </c>
      <c r="I34" s="8">
        <f>SUM(I29:I33)</f>
        <v>1304075</v>
      </c>
      <c r="J34" s="8">
        <f>SUM(J29:J33)</f>
        <v>136520</v>
      </c>
      <c r="K34" s="8">
        <f>SUM(H34:J34)</f>
        <v>13961977</v>
      </c>
      <c r="M34" s="9" t="s">
        <v>0</v>
      </c>
      <c r="N34" s="8">
        <f>SUM(N29:N33)</f>
        <v>12233008</v>
      </c>
      <c r="O34" s="8">
        <f>SUM(O29:O33)</f>
        <v>1123842</v>
      </c>
      <c r="P34" s="8">
        <f>SUM(P29:P33)</f>
        <v>145458</v>
      </c>
      <c r="Q34" s="8">
        <f>SUM(N34:P34)</f>
        <v>13502308</v>
      </c>
    </row>
    <row r="37" spans="1:17" x14ac:dyDescent="0.35">
      <c r="A37" s="28" t="s">
        <v>23</v>
      </c>
    </row>
    <row r="38" spans="1:17" x14ac:dyDescent="0.35">
      <c r="A38" s="29" t="s">
        <v>22</v>
      </c>
    </row>
  </sheetData>
  <mergeCells count="10">
    <mergeCell ref="N3:Q3"/>
    <mergeCell ref="N15:Q15"/>
    <mergeCell ref="N26:Q26"/>
    <mergeCell ref="N27:Q27"/>
    <mergeCell ref="B3:E3"/>
    <mergeCell ref="B15:E15"/>
    <mergeCell ref="B27:E27"/>
    <mergeCell ref="H3:K3"/>
    <mergeCell ref="H15:K15"/>
    <mergeCell ref="H27:K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2B86-3AE2-44D5-A962-2AA0A6F8015C}">
  <dimension ref="A1:Q38"/>
  <sheetViews>
    <sheetView workbookViewId="0">
      <selection activeCell="O37" sqref="O37"/>
    </sheetView>
  </sheetViews>
  <sheetFormatPr defaultRowHeight="14.5" x14ac:dyDescent="0.35"/>
  <cols>
    <col min="1" max="1" width="19.1796875" bestFit="1" customWidth="1"/>
    <col min="2" max="2" width="11.54296875" bestFit="1" customWidth="1"/>
    <col min="3" max="3" width="11.1796875" bestFit="1" customWidth="1"/>
    <col min="4" max="4" width="8.453125" bestFit="1" customWidth="1"/>
    <col min="5" max="5" width="11.453125" bestFit="1" customWidth="1"/>
    <col min="7" max="7" width="20.81640625" bestFit="1" customWidth="1"/>
    <col min="8" max="8" width="11" bestFit="1" customWidth="1"/>
    <col min="9" max="9" width="11.1796875" bestFit="1" customWidth="1"/>
    <col min="10" max="10" width="8.54296875" bestFit="1" customWidth="1"/>
    <col min="11" max="11" width="12.7265625" bestFit="1" customWidth="1"/>
    <col min="13" max="13" width="20.81640625" bestFit="1" customWidth="1"/>
    <col min="14" max="14" width="11.453125" bestFit="1" customWidth="1"/>
    <col min="15" max="15" width="11.1796875" bestFit="1" customWidth="1"/>
    <col min="16" max="16" width="9.1796875" bestFit="1" customWidth="1"/>
    <col min="17" max="17" width="11.453125" bestFit="1" customWidth="1"/>
  </cols>
  <sheetData>
    <row r="1" spans="1:17" x14ac:dyDescent="0.35">
      <c r="A1" s="19" t="s">
        <v>17</v>
      </c>
      <c r="B1" s="18"/>
      <c r="C1" s="18"/>
      <c r="D1" s="18"/>
      <c r="E1" s="18"/>
      <c r="F1" s="18"/>
      <c r="G1" s="19" t="s">
        <v>17</v>
      </c>
      <c r="H1" s="18"/>
      <c r="I1" s="18"/>
      <c r="J1" s="18"/>
      <c r="K1" s="18"/>
      <c r="L1" s="18"/>
      <c r="M1" s="19" t="s">
        <v>17</v>
      </c>
      <c r="N1" s="18"/>
      <c r="O1" s="18"/>
      <c r="P1" s="18"/>
      <c r="Q1" s="18"/>
    </row>
    <row r="2" spans="1:17" x14ac:dyDescent="0.35">
      <c r="A2" s="19" t="s">
        <v>13</v>
      </c>
      <c r="B2" s="18"/>
      <c r="C2" s="18"/>
      <c r="D2" s="18"/>
      <c r="E2" s="18"/>
      <c r="F2" s="18"/>
      <c r="G2" s="19" t="s">
        <v>12</v>
      </c>
      <c r="H2" s="18"/>
      <c r="I2" s="18"/>
      <c r="J2" s="18"/>
      <c r="K2" s="18"/>
      <c r="L2" s="18"/>
      <c r="M2" s="19" t="s">
        <v>11</v>
      </c>
      <c r="N2" s="18"/>
      <c r="O2" s="18"/>
      <c r="P2" s="18"/>
      <c r="Q2" s="18"/>
    </row>
    <row r="3" spans="1:17" x14ac:dyDescent="0.35">
      <c r="B3" s="31" t="s">
        <v>19</v>
      </c>
      <c r="C3" s="31"/>
      <c r="D3" s="31"/>
      <c r="E3" s="31"/>
      <c r="F3" s="18"/>
      <c r="H3" s="33" t="s">
        <v>19</v>
      </c>
      <c r="I3" s="33"/>
      <c r="J3" s="33"/>
      <c r="K3" s="33"/>
      <c r="L3" s="18"/>
      <c r="N3" s="33" t="s">
        <v>19</v>
      </c>
      <c r="O3" s="33"/>
      <c r="P3" s="33"/>
      <c r="Q3" s="33"/>
    </row>
    <row r="4" spans="1:17" x14ac:dyDescent="0.35">
      <c r="B4" t="s">
        <v>9</v>
      </c>
      <c r="C4" t="s">
        <v>8</v>
      </c>
      <c r="D4" t="s">
        <v>7</v>
      </c>
      <c r="F4" s="18"/>
      <c r="H4" s="8" t="s">
        <v>9</v>
      </c>
      <c r="I4" s="8" t="s">
        <v>8</v>
      </c>
      <c r="J4" s="8" t="s">
        <v>7</v>
      </c>
      <c r="K4" s="8"/>
      <c r="L4" s="18"/>
      <c r="N4" s="8" t="s">
        <v>9</v>
      </c>
      <c r="O4" s="8" t="s">
        <v>8</v>
      </c>
      <c r="P4" s="8" t="s">
        <v>7</v>
      </c>
      <c r="Q4" s="8"/>
    </row>
    <row r="5" spans="1:17" x14ac:dyDescent="0.35">
      <c r="A5" t="s">
        <v>6</v>
      </c>
      <c r="B5" s="6">
        <v>0</v>
      </c>
      <c r="C5" s="6">
        <v>0</v>
      </c>
      <c r="D5" s="6">
        <v>0</v>
      </c>
      <c r="F5" s="18"/>
      <c r="G5" t="s">
        <v>6</v>
      </c>
      <c r="H5" s="13">
        <v>0</v>
      </c>
      <c r="I5" s="13">
        <v>0</v>
      </c>
      <c r="J5" s="13">
        <v>0</v>
      </c>
      <c r="K5" s="8"/>
      <c r="L5" s="18"/>
      <c r="M5" t="s">
        <v>6</v>
      </c>
      <c r="N5" s="13">
        <v>0</v>
      </c>
      <c r="O5" s="13">
        <v>0</v>
      </c>
      <c r="P5" s="13">
        <v>0</v>
      </c>
      <c r="Q5" s="8"/>
    </row>
    <row r="6" spans="1:17" x14ac:dyDescent="0.35">
      <c r="A6" t="s">
        <v>5</v>
      </c>
      <c r="B6" s="6">
        <v>541684</v>
      </c>
      <c r="C6" s="6">
        <v>150052</v>
      </c>
      <c r="D6" s="6">
        <v>11543</v>
      </c>
      <c r="F6" s="18"/>
      <c r="G6" t="s">
        <v>5</v>
      </c>
      <c r="H6" s="13">
        <v>543826</v>
      </c>
      <c r="I6" s="13">
        <v>161799</v>
      </c>
      <c r="J6" s="13">
        <v>13271</v>
      </c>
      <c r="K6" s="8"/>
      <c r="L6" s="18"/>
      <c r="M6" t="s">
        <v>5</v>
      </c>
      <c r="N6" s="13">
        <v>493936</v>
      </c>
      <c r="O6" s="13">
        <v>140665</v>
      </c>
      <c r="P6" s="13">
        <v>20519</v>
      </c>
      <c r="Q6" s="8"/>
    </row>
    <row r="7" spans="1:17" x14ac:dyDescent="0.35">
      <c r="A7" t="s">
        <v>4</v>
      </c>
      <c r="B7" s="6">
        <v>0</v>
      </c>
      <c r="C7" s="6">
        <v>0</v>
      </c>
      <c r="D7" s="6">
        <v>0</v>
      </c>
      <c r="F7" s="18"/>
      <c r="G7" t="s">
        <v>4</v>
      </c>
      <c r="H7" s="13">
        <v>0</v>
      </c>
      <c r="I7" s="13">
        <v>0</v>
      </c>
      <c r="J7" s="13">
        <v>0</v>
      </c>
      <c r="K7" s="8"/>
      <c r="L7" s="18"/>
      <c r="M7" t="s">
        <v>4</v>
      </c>
      <c r="N7" s="13">
        <v>0</v>
      </c>
      <c r="O7" s="13">
        <v>0</v>
      </c>
      <c r="P7" s="13">
        <v>0</v>
      </c>
      <c r="Q7" s="8"/>
    </row>
    <row r="8" spans="1:17" x14ac:dyDescent="0.35">
      <c r="A8" t="s">
        <v>3</v>
      </c>
      <c r="B8" s="6">
        <v>14205</v>
      </c>
      <c r="C8" s="6">
        <v>0</v>
      </c>
      <c r="D8" s="6">
        <v>0</v>
      </c>
      <c r="F8" s="18"/>
      <c r="G8" t="s">
        <v>3</v>
      </c>
      <c r="H8" s="13">
        <v>23946</v>
      </c>
      <c r="I8" s="13">
        <v>0</v>
      </c>
      <c r="J8" s="13">
        <v>0</v>
      </c>
      <c r="K8" s="8"/>
      <c r="L8" s="18"/>
      <c r="M8" t="s">
        <v>3</v>
      </c>
      <c r="N8" s="13">
        <v>16455</v>
      </c>
      <c r="O8" s="13">
        <v>0</v>
      </c>
      <c r="P8" s="13">
        <v>0</v>
      </c>
      <c r="Q8" s="8"/>
    </row>
    <row r="9" spans="1:17" ht="15" thickBot="1" x14ac:dyDescent="0.4">
      <c r="A9" t="s">
        <v>2</v>
      </c>
      <c r="B9" s="4">
        <v>40984</v>
      </c>
      <c r="C9" s="4">
        <v>0</v>
      </c>
      <c r="D9" s="4">
        <v>0</v>
      </c>
      <c r="E9" s="3" t="s">
        <v>1</v>
      </c>
      <c r="F9" s="18"/>
      <c r="G9" t="s">
        <v>2</v>
      </c>
      <c r="H9" s="11">
        <v>44039</v>
      </c>
      <c r="I9" s="11">
        <v>0</v>
      </c>
      <c r="J9" s="11">
        <v>0</v>
      </c>
      <c r="K9" s="10" t="s">
        <v>1</v>
      </c>
      <c r="L9" s="18"/>
      <c r="M9" t="s">
        <v>2</v>
      </c>
      <c r="N9" s="11">
        <v>48732</v>
      </c>
      <c r="O9" s="11">
        <v>0</v>
      </c>
      <c r="P9" s="11">
        <v>0</v>
      </c>
      <c r="Q9" s="10" t="s">
        <v>1</v>
      </c>
    </row>
    <row r="10" spans="1:17" ht="15" thickTop="1" x14ac:dyDescent="0.35">
      <c r="A10" s="2" t="s">
        <v>0</v>
      </c>
      <c r="B10" s="1">
        <f>SUM(B5:B9)</f>
        <v>596873</v>
      </c>
      <c r="C10" s="1">
        <f>SUM(C5:C9)</f>
        <v>150052</v>
      </c>
      <c r="D10" s="1">
        <f>SUM(D5:D9)</f>
        <v>11543</v>
      </c>
      <c r="E10" s="1">
        <f>SUM(B10:D10)</f>
        <v>758468</v>
      </c>
      <c r="F10" s="18"/>
      <c r="G10" s="2" t="s">
        <v>0</v>
      </c>
      <c r="H10" s="8">
        <f>SUM(H5:H9)</f>
        <v>611811</v>
      </c>
      <c r="I10" s="8">
        <f>SUM(I5:I9)</f>
        <v>161799</v>
      </c>
      <c r="J10" s="8">
        <f>SUM(J5:J9)</f>
        <v>13271</v>
      </c>
      <c r="K10" s="8">
        <f>SUM(H10:J10)</f>
        <v>786881</v>
      </c>
      <c r="L10" s="18"/>
      <c r="M10" s="2" t="s">
        <v>0</v>
      </c>
      <c r="N10" s="8">
        <f>SUM(N5:N9)</f>
        <v>559123</v>
      </c>
      <c r="O10" s="8">
        <f>SUM(O5:O9)</f>
        <v>140665</v>
      </c>
      <c r="P10" s="8">
        <f>SUM(P5:P9)</f>
        <v>20519</v>
      </c>
      <c r="Q10" s="8">
        <f>SUM(N10:P10)</f>
        <v>720307</v>
      </c>
    </row>
    <row r="11" spans="1:17" x14ac:dyDescent="0.35">
      <c r="A11" s="2"/>
      <c r="B11" s="1"/>
      <c r="C11" s="1"/>
      <c r="D11" s="1"/>
      <c r="E11" s="1"/>
      <c r="F11" s="18"/>
      <c r="G11" s="2"/>
      <c r="H11" s="8"/>
      <c r="I11" s="8"/>
      <c r="J11" s="8"/>
      <c r="K11" s="8"/>
      <c r="L11" s="18"/>
      <c r="M11" s="2"/>
      <c r="N11" s="8"/>
      <c r="O11" s="8"/>
      <c r="P11" s="8"/>
      <c r="Q11" s="8"/>
    </row>
    <row r="12" spans="1:17" x14ac:dyDescent="0.35">
      <c r="A12" s="19"/>
      <c r="B12" s="20"/>
      <c r="C12" s="20"/>
      <c r="D12" s="20"/>
      <c r="E12" s="20"/>
      <c r="F12" s="18"/>
      <c r="G12" s="19"/>
      <c r="H12" s="20"/>
      <c r="I12" s="20"/>
      <c r="J12" s="20"/>
      <c r="K12" s="20"/>
      <c r="L12" s="18"/>
      <c r="M12" s="19"/>
      <c r="N12" s="20"/>
      <c r="O12" s="20"/>
      <c r="P12" s="20"/>
      <c r="Q12" s="20"/>
    </row>
    <row r="13" spans="1:17" x14ac:dyDescent="0.35">
      <c r="A13" s="2" t="s">
        <v>16</v>
      </c>
      <c r="F13" s="18"/>
      <c r="G13" s="2" t="s">
        <v>16</v>
      </c>
      <c r="L13" s="18"/>
      <c r="M13" s="2" t="s">
        <v>16</v>
      </c>
    </row>
    <row r="14" spans="1:17" x14ac:dyDescent="0.35">
      <c r="A14" s="2" t="s">
        <v>13</v>
      </c>
      <c r="F14" s="18"/>
      <c r="G14" s="2" t="s">
        <v>12</v>
      </c>
      <c r="L14" s="18"/>
      <c r="M14" s="2" t="s">
        <v>11</v>
      </c>
    </row>
    <row r="15" spans="1:17" x14ac:dyDescent="0.35">
      <c r="B15" s="31" t="s">
        <v>19</v>
      </c>
      <c r="C15" s="31"/>
      <c r="D15" s="31"/>
      <c r="E15" s="31"/>
      <c r="F15" s="18"/>
      <c r="G15" s="8"/>
      <c r="H15" s="33" t="s">
        <v>19</v>
      </c>
      <c r="I15" s="33"/>
      <c r="J15" s="33"/>
      <c r="K15" s="33"/>
      <c r="L15" s="18"/>
      <c r="M15" s="8"/>
      <c r="N15" s="33" t="s">
        <v>19</v>
      </c>
      <c r="O15" s="33"/>
      <c r="P15" s="33"/>
      <c r="Q15" s="33"/>
    </row>
    <row r="16" spans="1:17" x14ac:dyDescent="0.35">
      <c r="B16" t="s">
        <v>9</v>
      </c>
      <c r="C16" t="s">
        <v>8</v>
      </c>
      <c r="D16" t="s">
        <v>7</v>
      </c>
      <c r="F16" s="18"/>
      <c r="G16" s="8"/>
      <c r="H16" s="8" t="s">
        <v>9</v>
      </c>
      <c r="I16" s="8" t="s">
        <v>8</v>
      </c>
      <c r="J16" s="8" t="s">
        <v>7</v>
      </c>
      <c r="K16" s="8"/>
      <c r="L16" s="18"/>
      <c r="M16" s="8"/>
      <c r="N16" s="8" t="s">
        <v>9</v>
      </c>
      <c r="O16" s="8" t="s">
        <v>8</v>
      </c>
      <c r="P16" s="8" t="s">
        <v>7</v>
      </c>
      <c r="Q16" s="8"/>
    </row>
    <row r="17" spans="1:17" x14ac:dyDescent="0.35">
      <c r="A17" t="s">
        <v>6</v>
      </c>
      <c r="B17" s="13">
        <v>0</v>
      </c>
      <c r="C17" s="13"/>
      <c r="D17" s="13"/>
      <c r="E17" s="8"/>
      <c r="F17" s="18"/>
      <c r="G17" s="8" t="s">
        <v>6</v>
      </c>
      <c r="H17" s="13">
        <v>0</v>
      </c>
      <c r="I17" s="13">
        <v>0</v>
      </c>
      <c r="J17" s="13">
        <v>0</v>
      </c>
      <c r="K17" s="8"/>
      <c r="L17" s="18"/>
      <c r="M17" s="8" t="s">
        <v>6</v>
      </c>
      <c r="N17" s="13">
        <v>0</v>
      </c>
      <c r="O17" s="13">
        <v>0</v>
      </c>
      <c r="P17" s="13">
        <v>0</v>
      </c>
      <c r="Q17" s="8"/>
    </row>
    <row r="18" spans="1:17" x14ac:dyDescent="0.35">
      <c r="A18" t="s">
        <v>5</v>
      </c>
      <c r="B18" s="13">
        <v>12152</v>
      </c>
      <c r="C18" s="13">
        <v>2989</v>
      </c>
      <c r="D18" s="13">
        <v>1234</v>
      </c>
      <c r="E18" s="8"/>
      <c r="F18" s="18"/>
      <c r="G18" s="8" t="s">
        <v>5</v>
      </c>
      <c r="H18" s="13">
        <v>12156</v>
      </c>
      <c r="I18" s="13">
        <v>3136</v>
      </c>
      <c r="J18" s="13">
        <v>1220</v>
      </c>
      <c r="K18" s="8"/>
      <c r="L18" s="18"/>
      <c r="M18" s="8" t="s">
        <v>5</v>
      </c>
      <c r="N18" s="13">
        <v>11078</v>
      </c>
      <c r="O18" s="13">
        <v>2971</v>
      </c>
      <c r="P18" s="13">
        <v>1306</v>
      </c>
      <c r="Q18" s="8"/>
    </row>
    <row r="19" spans="1:17" x14ac:dyDescent="0.35">
      <c r="A19" t="s">
        <v>4</v>
      </c>
      <c r="B19" s="13">
        <v>0</v>
      </c>
      <c r="C19" s="13">
        <v>0</v>
      </c>
      <c r="D19" s="13">
        <v>0</v>
      </c>
      <c r="E19" s="8"/>
      <c r="F19" s="18"/>
      <c r="G19" s="8" t="s">
        <v>4</v>
      </c>
      <c r="H19" s="13">
        <v>0</v>
      </c>
      <c r="I19" s="13">
        <v>0</v>
      </c>
      <c r="J19" s="13">
        <v>0</v>
      </c>
      <c r="K19" s="8"/>
      <c r="L19" s="18"/>
      <c r="M19" s="8" t="s">
        <v>4</v>
      </c>
      <c r="N19" s="13">
        <v>0</v>
      </c>
      <c r="O19" s="13">
        <v>0</v>
      </c>
      <c r="P19" s="13">
        <v>0</v>
      </c>
      <c r="Q19" s="8"/>
    </row>
    <row r="20" spans="1:17" x14ac:dyDescent="0.35">
      <c r="A20" t="s">
        <v>3</v>
      </c>
      <c r="B20" s="13">
        <v>39</v>
      </c>
      <c r="C20" s="13">
        <v>0</v>
      </c>
      <c r="D20" s="13">
        <v>0</v>
      </c>
      <c r="E20" s="8"/>
      <c r="F20" s="18"/>
      <c r="G20" s="8" t="s">
        <v>3</v>
      </c>
      <c r="H20" s="13">
        <v>97</v>
      </c>
      <c r="I20" s="13">
        <v>0</v>
      </c>
      <c r="J20" s="13">
        <v>0</v>
      </c>
      <c r="K20" s="8"/>
      <c r="L20" s="18"/>
      <c r="M20" s="8" t="s">
        <v>3</v>
      </c>
      <c r="N20" s="13">
        <v>88</v>
      </c>
      <c r="O20" s="13">
        <v>0</v>
      </c>
      <c r="P20" s="13">
        <v>0</v>
      </c>
      <c r="Q20" s="8"/>
    </row>
    <row r="21" spans="1:17" ht="15" thickBot="1" x14ac:dyDescent="0.4">
      <c r="A21" t="s">
        <v>2</v>
      </c>
      <c r="B21" s="11">
        <v>2471</v>
      </c>
      <c r="C21" s="11">
        <v>0</v>
      </c>
      <c r="D21" s="11">
        <v>0</v>
      </c>
      <c r="E21" s="10" t="s">
        <v>1</v>
      </c>
      <c r="F21" s="18"/>
      <c r="G21" s="8" t="s">
        <v>2</v>
      </c>
      <c r="H21" s="11">
        <v>2394</v>
      </c>
      <c r="I21" s="11">
        <v>0</v>
      </c>
      <c r="J21" s="11">
        <v>0</v>
      </c>
      <c r="K21" s="10" t="s">
        <v>1</v>
      </c>
      <c r="L21" s="18"/>
      <c r="M21" s="8" t="s">
        <v>2</v>
      </c>
      <c r="N21" s="11">
        <v>2404</v>
      </c>
      <c r="O21" s="11">
        <v>0</v>
      </c>
      <c r="P21" s="11">
        <v>0</v>
      </c>
      <c r="Q21" s="10" t="s">
        <v>1</v>
      </c>
    </row>
    <row r="22" spans="1:17" ht="15" thickTop="1" x14ac:dyDescent="0.35">
      <c r="A22" s="2" t="s">
        <v>0</v>
      </c>
      <c r="B22" s="1">
        <f>SUM(B17:B21)</f>
        <v>14662</v>
      </c>
      <c r="C22" s="1">
        <f>SUM(C17:C21)</f>
        <v>2989</v>
      </c>
      <c r="D22" s="1">
        <f>SUM(D18:D21)</f>
        <v>1234</v>
      </c>
      <c r="E22" s="1">
        <f>SUM(B22:D22)</f>
        <v>18885</v>
      </c>
      <c r="F22" s="18"/>
      <c r="G22" s="9" t="s">
        <v>0</v>
      </c>
      <c r="H22" s="8">
        <f>SUM(H17:H21)</f>
        <v>14647</v>
      </c>
      <c r="I22" s="8">
        <f>SUM(I17:I21)</f>
        <v>3136</v>
      </c>
      <c r="J22" s="8">
        <f>SUM(J17:J21)</f>
        <v>1220</v>
      </c>
      <c r="K22" s="8">
        <f>SUM(H22:J22)</f>
        <v>19003</v>
      </c>
      <c r="L22" s="18"/>
      <c r="M22" s="9" t="s">
        <v>0</v>
      </c>
      <c r="N22" s="8">
        <f>SUM(N17:N21)</f>
        <v>13570</v>
      </c>
      <c r="O22" s="8">
        <f>SUM(O17:O21)</f>
        <v>2971</v>
      </c>
      <c r="P22" s="8">
        <f>SUM(P17:P21)</f>
        <v>1306</v>
      </c>
      <c r="Q22" s="8">
        <f>SUM(N22:P22)</f>
        <v>17847</v>
      </c>
    </row>
    <row r="23" spans="1:17" x14ac:dyDescent="0.35">
      <c r="A23" s="2"/>
      <c r="B23" s="1"/>
      <c r="C23" s="1"/>
      <c r="D23" s="1"/>
      <c r="E23" s="1"/>
      <c r="F23" s="18"/>
      <c r="G23" s="2"/>
      <c r="H23" s="7"/>
      <c r="I23" s="7"/>
      <c r="J23" s="7"/>
      <c r="K23" s="7"/>
      <c r="L23" s="18"/>
      <c r="M23" s="2"/>
      <c r="N23" s="7"/>
      <c r="O23" s="7"/>
      <c r="P23" s="7"/>
      <c r="Q23" s="7"/>
    </row>
    <row r="24" spans="1:17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x14ac:dyDescent="0.35">
      <c r="A25" s="2" t="s">
        <v>15</v>
      </c>
      <c r="F25" s="18"/>
      <c r="G25" s="2" t="s">
        <v>15</v>
      </c>
      <c r="L25" s="18"/>
      <c r="M25" s="2" t="s">
        <v>15</v>
      </c>
    </row>
    <row r="26" spans="1:17" x14ac:dyDescent="0.35">
      <c r="A26" s="2" t="s">
        <v>13</v>
      </c>
      <c r="B26" s="31" t="s">
        <v>19</v>
      </c>
      <c r="C26" s="31"/>
      <c r="D26" s="31"/>
      <c r="E26" s="31"/>
      <c r="F26" s="18"/>
      <c r="G26" s="2" t="s">
        <v>12</v>
      </c>
      <c r="H26" s="33" t="s">
        <v>19</v>
      </c>
      <c r="I26" s="33"/>
      <c r="J26" s="33"/>
      <c r="K26" s="33"/>
      <c r="L26" s="18"/>
      <c r="M26" s="2" t="s">
        <v>11</v>
      </c>
      <c r="N26" s="33" t="s">
        <v>19</v>
      </c>
      <c r="O26" s="33"/>
      <c r="P26" s="33"/>
      <c r="Q26" s="33"/>
    </row>
    <row r="27" spans="1:17" x14ac:dyDescent="0.35">
      <c r="B27" t="s">
        <v>9</v>
      </c>
      <c r="C27" t="s">
        <v>8</v>
      </c>
      <c r="D27" t="s">
        <v>7</v>
      </c>
      <c r="F27" s="18"/>
      <c r="G27" s="8"/>
      <c r="H27" s="8" t="s">
        <v>9</v>
      </c>
      <c r="I27" s="8" t="s">
        <v>8</v>
      </c>
      <c r="J27" s="8" t="s">
        <v>7</v>
      </c>
      <c r="K27" s="8"/>
      <c r="L27" s="18"/>
      <c r="M27" s="8"/>
      <c r="N27" s="8" t="s">
        <v>9</v>
      </c>
      <c r="O27" s="8" t="s">
        <v>8</v>
      </c>
      <c r="P27" s="8" t="s">
        <v>7</v>
      </c>
      <c r="Q27" s="8"/>
    </row>
    <row r="28" spans="1:17" x14ac:dyDescent="0.35">
      <c r="A28" s="8" t="s">
        <v>6</v>
      </c>
      <c r="B28" s="13">
        <v>0</v>
      </c>
      <c r="C28" s="13"/>
      <c r="D28" s="13"/>
      <c r="E28" s="8"/>
      <c r="F28" s="18"/>
      <c r="G28" s="8" t="s">
        <v>6</v>
      </c>
      <c r="H28" s="13">
        <v>0</v>
      </c>
      <c r="I28" s="13">
        <v>0</v>
      </c>
      <c r="J28" s="13">
        <v>0</v>
      </c>
      <c r="K28" s="8"/>
      <c r="L28" s="18"/>
      <c r="M28" s="8" t="s">
        <v>6</v>
      </c>
      <c r="N28" s="13">
        <v>0</v>
      </c>
      <c r="O28" s="13">
        <v>0</v>
      </c>
      <c r="P28" s="13">
        <v>0</v>
      </c>
      <c r="Q28" s="8"/>
    </row>
    <row r="29" spans="1:17" x14ac:dyDescent="0.35">
      <c r="A29" s="8" t="s">
        <v>5</v>
      </c>
      <c r="B29" s="13">
        <v>10169874</v>
      </c>
      <c r="C29" s="13">
        <v>1810680</v>
      </c>
      <c r="D29" s="13">
        <v>208819</v>
      </c>
      <c r="E29" s="8"/>
      <c r="F29" s="18"/>
      <c r="G29" s="8" t="s">
        <v>5</v>
      </c>
      <c r="H29" s="13">
        <v>9625722</v>
      </c>
      <c r="I29" s="13">
        <v>1760593</v>
      </c>
      <c r="J29" s="13">
        <v>193038</v>
      </c>
      <c r="K29" s="8"/>
      <c r="L29" s="18"/>
      <c r="M29" s="8" t="s">
        <v>5</v>
      </c>
      <c r="N29" s="13">
        <v>9836110</v>
      </c>
      <c r="O29" s="13">
        <v>1678749</v>
      </c>
      <c r="P29" s="13">
        <v>286325</v>
      </c>
      <c r="Q29" s="8"/>
    </row>
    <row r="30" spans="1:17" x14ac:dyDescent="0.35">
      <c r="A30" s="8" t="s">
        <v>4</v>
      </c>
      <c r="B30" s="13">
        <v>0</v>
      </c>
      <c r="C30" s="13">
        <v>0</v>
      </c>
      <c r="D30" s="13">
        <v>0</v>
      </c>
      <c r="E30" s="8"/>
      <c r="F30" s="18"/>
      <c r="G30" s="8" t="s">
        <v>4</v>
      </c>
      <c r="H30" s="13">
        <v>0</v>
      </c>
      <c r="I30" s="13">
        <v>0</v>
      </c>
      <c r="J30" s="13">
        <v>0</v>
      </c>
      <c r="K30" s="8"/>
      <c r="L30" s="18"/>
      <c r="M30" s="8" t="s">
        <v>4</v>
      </c>
      <c r="N30" s="13">
        <v>0</v>
      </c>
      <c r="O30" s="13">
        <v>0</v>
      </c>
      <c r="P30" s="13">
        <v>0</v>
      </c>
      <c r="Q30" s="8"/>
    </row>
    <row r="31" spans="1:17" x14ac:dyDescent="0.35">
      <c r="A31" s="8" t="s">
        <v>3</v>
      </c>
      <c r="B31" s="13">
        <v>60397</v>
      </c>
      <c r="C31" s="13">
        <v>0</v>
      </c>
      <c r="D31" s="13">
        <v>0</v>
      </c>
      <c r="E31" s="8"/>
      <c r="F31" s="18"/>
      <c r="G31" s="8" t="s">
        <v>3</v>
      </c>
      <c r="H31" s="13">
        <v>99562</v>
      </c>
      <c r="I31" s="13">
        <v>0</v>
      </c>
      <c r="J31" s="13">
        <v>0</v>
      </c>
      <c r="K31" s="8"/>
      <c r="L31" s="18"/>
      <c r="M31" s="8" t="s">
        <v>3</v>
      </c>
      <c r="N31" s="13">
        <v>63245</v>
      </c>
      <c r="O31" s="13">
        <v>0</v>
      </c>
      <c r="P31" s="13">
        <v>0</v>
      </c>
      <c r="Q31" s="8"/>
    </row>
    <row r="32" spans="1:17" ht="15" thickBot="1" x14ac:dyDescent="0.4">
      <c r="A32" s="8" t="s">
        <v>2</v>
      </c>
      <c r="B32" s="11">
        <v>3646642</v>
      </c>
      <c r="C32" s="11"/>
      <c r="D32" s="11"/>
      <c r="E32" s="10" t="s">
        <v>1</v>
      </c>
      <c r="F32" s="18"/>
      <c r="G32" s="8" t="s">
        <v>2</v>
      </c>
      <c r="H32" s="11">
        <v>3452294</v>
      </c>
      <c r="I32" s="11">
        <v>0</v>
      </c>
      <c r="J32" s="11">
        <v>0</v>
      </c>
      <c r="K32" s="10" t="s">
        <v>1</v>
      </c>
      <c r="L32" s="18"/>
      <c r="M32" s="8" t="s">
        <v>2</v>
      </c>
      <c r="N32" s="11">
        <v>4023880</v>
      </c>
      <c r="O32" s="11">
        <v>0</v>
      </c>
      <c r="P32" s="11">
        <v>0</v>
      </c>
      <c r="Q32" s="10" t="s">
        <v>1</v>
      </c>
    </row>
    <row r="33" spans="1:17" ht="15" thickTop="1" x14ac:dyDescent="0.35">
      <c r="A33" s="2" t="s">
        <v>0</v>
      </c>
      <c r="B33" s="1">
        <f>SUM(B28:B32)</f>
        <v>13876913</v>
      </c>
      <c r="C33" s="8">
        <f>SUM(C28:C32)</f>
        <v>1810680</v>
      </c>
      <c r="D33" s="8">
        <f>SUM(D28:D32)</f>
        <v>208819</v>
      </c>
      <c r="E33" s="1">
        <f>SUM(B33:D33)</f>
        <v>15896412</v>
      </c>
      <c r="F33" s="18"/>
      <c r="G33" s="9" t="s">
        <v>0</v>
      </c>
      <c r="H33" s="8">
        <f>SUM(H28:H32)</f>
        <v>13177578</v>
      </c>
      <c r="I33" s="8">
        <f>SUM(I28:I32)</f>
        <v>1760593</v>
      </c>
      <c r="J33" s="8">
        <f>SUM(J28:J32)</f>
        <v>193038</v>
      </c>
      <c r="K33" s="8">
        <f>SUM(H33:J33)</f>
        <v>15131209</v>
      </c>
      <c r="L33" s="18"/>
      <c r="M33" s="9" t="s">
        <v>0</v>
      </c>
      <c r="N33" s="8">
        <f>SUM(N28:N32)</f>
        <v>13923235</v>
      </c>
      <c r="O33" s="8">
        <f>SUM(O28:O32)</f>
        <v>1678749</v>
      </c>
      <c r="P33" s="8">
        <f>SUM(P28:P32)</f>
        <v>286325</v>
      </c>
      <c r="Q33" s="8">
        <f>SUM(N33:P33)</f>
        <v>15888309</v>
      </c>
    </row>
    <row r="37" spans="1:17" x14ac:dyDescent="0.35">
      <c r="A37" s="28" t="s">
        <v>23</v>
      </c>
    </row>
    <row r="38" spans="1:17" x14ac:dyDescent="0.35">
      <c r="A38" s="29" t="s">
        <v>22</v>
      </c>
    </row>
  </sheetData>
  <mergeCells count="9">
    <mergeCell ref="N26:Q26"/>
    <mergeCell ref="B26:E26"/>
    <mergeCell ref="H26:K26"/>
    <mergeCell ref="B3:E3"/>
    <mergeCell ref="H3:K3"/>
    <mergeCell ref="N3:Q3"/>
    <mergeCell ref="B15:E15"/>
    <mergeCell ref="H15:K15"/>
    <mergeCell ref="N15:Q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292B-3274-4585-90F7-B2D4597F37BC}">
  <dimension ref="A1:Q40"/>
  <sheetViews>
    <sheetView topLeftCell="A7" workbookViewId="0">
      <selection activeCell="K45" sqref="K45"/>
    </sheetView>
  </sheetViews>
  <sheetFormatPr defaultRowHeight="14.5" x14ac:dyDescent="0.35"/>
  <cols>
    <col min="1" max="1" width="19.1796875" bestFit="1" customWidth="1"/>
    <col min="2" max="2" width="11" bestFit="1" customWidth="1"/>
    <col min="3" max="3" width="11.1796875" bestFit="1" customWidth="1"/>
    <col min="4" max="4" width="8.453125" bestFit="1" customWidth="1"/>
    <col min="5" max="5" width="12.1796875" bestFit="1" customWidth="1"/>
    <col min="7" max="7" width="20.81640625" bestFit="1" customWidth="1"/>
    <col min="8" max="8" width="11" bestFit="1" customWidth="1"/>
    <col min="9" max="9" width="10.26953125" bestFit="1" customWidth="1"/>
    <col min="10" max="10" width="8.54296875" bestFit="1" customWidth="1"/>
    <col min="11" max="11" width="12.7265625" bestFit="1" customWidth="1"/>
    <col min="13" max="13" width="20.81640625" bestFit="1" customWidth="1"/>
    <col min="14" max="14" width="10.54296875" bestFit="1" customWidth="1"/>
    <col min="15" max="15" width="11.1796875" bestFit="1" customWidth="1"/>
    <col min="16" max="16" width="8.453125" bestFit="1" customWidth="1"/>
    <col min="17" max="17" width="11.453125" bestFit="1" customWidth="1"/>
  </cols>
  <sheetData>
    <row r="1" spans="1:17" x14ac:dyDescent="0.35">
      <c r="A1" s="19" t="s">
        <v>17</v>
      </c>
      <c r="B1" s="18"/>
      <c r="C1" s="18"/>
      <c r="D1" s="18"/>
      <c r="E1" s="18"/>
      <c r="F1" s="18"/>
      <c r="G1" s="19" t="s">
        <v>17</v>
      </c>
      <c r="H1" s="18"/>
      <c r="I1" s="18"/>
      <c r="J1" s="18"/>
      <c r="K1" s="18"/>
      <c r="L1" s="18"/>
      <c r="M1" s="19" t="s">
        <v>17</v>
      </c>
      <c r="N1" s="18"/>
      <c r="O1" s="18"/>
      <c r="P1" s="18"/>
      <c r="Q1" s="18"/>
    </row>
    <row r="2" spans="1:17" x14ac:dyDescent="0.35">
      <c r="A2" s="19" t="s">
        <v>13</v>
      </c>
      <c r="B2" s="18"/>
      <c r="C2" s="18"/>
      <c r="D2" s="18"/>
      <c r="E2" s="18"/>
      <c r="F2" s="18"/>
      <c r="G2" s="19" t="s">
        <v>12</v>
      </c>
      <c r="H2" s="18"/>
      <c r="I2" s="18"/>
      <c r="J2" s="18"/>
      <c r="K2" s="18"/>
      <c r="L2" s="18"/>
      <c r="M2" s="19" t="s">
        <v>11</v>
      </c>
      <c r="N2" s="18"/>
      <c r="O2" s="18"/>
      <c r="P2" s="18"/>
      <c r="Q2" s="18"/>
    </row>
    <row r="3" spans="1:17" x14ac:dyDescent="0.35">
      <c r="B3" s="31" t="s">
        <v>20</v>
      </c>
      <c r="C3" s="31"/>
      <c r="D3" s="31"/>
      <c r="E3" s="31"/>
      <c r="F3" s="18"/>
      <c r="H3" s="33" t="s">
        <v>20</v>
      </c>
      <c r="I3" s="33"/>
      <c r="J3" s="33"/>
      <c r="K3" s="17"/>
      <c r="L3" s="18"/>
      <c r="N3" s="33" t="s">
        <v>20</v>
      </c>
      <c r="O3" s="33"/>
      <c r="P3" s="33"/>
      <c r="Q3" s="17"/>
    </row>
    <row r="4" spans="1:17" x14ac:dyDescent="0.35">
      <c r="B4" t="s">
        <v>9</v>
      </c>
      <c r="C4" t="s">
        <v>8</v>
      </c>
      <c r="D4" t="s">
        <v>7</v>
      </c>
      <c r="F4" s="18"/>
      <c r="H4" s="8" t="s">
        <v>9</v>
      </c>
      <c r="I4" s="8" t="s">
        <v>8</v>
      </c>
      <c r="J4" s="8" t="s">
        <v>7</v>
      </c>
      <c r="K4" s="8"/>
      <c r="L4" s="18"/>
      <c r="N4" s="8" t="s">
        <v>9</v>
      </c>
      <c r="O4" s="8" t="s">
        <v>8</v>
      </c>
      <c r="P4" s="8" t="s">
        <v>7</v>
      </c>
      <c r="Q4" s="8"/>
    </row>
    <row r="5" spans="1:17" x14ac:dyDescent="0.35">
      <c r="A5" t="s">
        <v>6</v>
      </c>
      <c r="B5" s="7">
        <v>10823</v>
      </c>
      <c r="C5" s="7">
        <v>408</v>
      </c>
      <c r="D5" s="6">
        <v>0</v>
      </c>
      <c r="F5" s="18"/>
      <c r="G5" t="s">
        <v>6</v>
      </c>
      <c r="H5" s="13">
        <v>8844</v>
      </c>
      <c r="I5" s="13">
        <v>401</v>
      </c>
      <c r="J5" s="13">
        <v>0</v>
      </c>
      <c r="K5" s="8"/>
      <c r="L5" s="18"/>
      <c r="M5" t="s">
        <v>6</v>
      </c>
      <c r="N5" s="13">
        <v>8868</v>
      </c>
      <c r="O5" s="13">
        <v>399</v>
      </c>
      <c r="P5" s="13">
        <v>0</v>
      </c>
      <c r="Q5" s="8"/>
    </row>
    <row r="6" spans="1:17" x14ac:dyDescent="0.35">
      <c r="A6" t="s">
        <v>5</v>
      </c>
      <c r="B6" s="7">
        <v>234716</v>
      </c>
      <c r="C6" s="7">
        <v>60635</v>
      </c>
      <c r="D6" s="6">
        <v>12626</v>
      </c>
      <c r="F6" s="18"/>
      <c r="G6" t="s">
        <v>5</v>
      </c>
      <c r="H6" s="13">
        <v>238088</v>
      </c>
      <c r="I6" s="13">
        <v>60228</v>
      </c>
      <c r="J6" s="13">
        <v>13413</v>
      </c>
      <c r="K6" s="8"/>
      <c r="L6" s="18"/>
      <c r="M6" t="s">
        <v>5</v>
      </c>
      <c r="N6" s="13">
        <v>239720</v>
      </c>
      <c r="O6" s="13">
        <v>48105</v>
      </c>
      <c r="P6" s="13">
        <v>12743</v>
      </c>
      <c r="Q6" s="8"/>
    </row>
    <row r="7" spans="1:17" x14ac:dyDescent="0.35">
      <c r="A7" t="s">
        <v>4</v>
      </c>
      <c r="B7" s="7">
        <v>3910</v>
      </c>
      <c r="C7" s="7">
        <v>5</v>
      </c>
      <c r="D7" s="6">
        <v>0</v>
      </c>
      <c r="F7" s="18"/>
      <c r="G7" t="s">
        <v>4</v>
      </c>
      <c r="H7" s="13">
        <v>3278</v>
      </c>
      <c r="I7" s="13">
        <v>76</v>
      </c>
      <c r="J7" s="13">
        <v>0</v>
      </c>
      <c r="K7" s="8"/>
      <c r="L7" s="18"/>
      <c r="M7" t="s">
        <v>4</v>
      </c>
      <c r="N7" s="13">
        <v>3687</v>
      </c>
      <c r="O7" s="13">
        <v>2</v>
      </c>
      <c r="P7" s="13">
        <v>0</v>
      </c>
      <c r="Q7" s="8"/>
    </row>
    <row r="8" spans="1:17" x14ac:dyDescent="0.35">
      <c r="A8" t="s">
        <v>3</v>
      </c>
      <c r="B8" s="7">
        <v>1933</v>
      </c>
      <c r="C8" s="6">
        <v>0</v>
      </c>
      <c r="D8" s="6">
        <v>0</v>
      </c>
      <c r="F8" s="18"/>
      <c r="G8" t="s">
        <v>3</v>
      </c>
      <c r="H8" s="13">
        <v>21355</v>
      </c>
      <c r="I8" s="13">
        <v>0</v>
      </c>
      <c r="J8" s="13">
        <v>0</v>
      </c>
      <c r="K8" s="8"/>
      <c r="L8" s="18"/>
      <c r="M8" t="s">
        <v>3</v>
      </c>
      <c r="N8" s="13">
        <v>56</v>
      </c>
      <c r="O8" s="13">
        <v>2</v>
      </c>
      <c r="P8" s="13">
        <v>0</v>
      </c>
      <c r="Q8" s="8"/>
    </row>
    <row r="9" spans="1:17" ht="15" thickBot="1" x14ac:dyDescent="0.4">
      <c r="A9" t="s">
        <v>2</v>
      </c>
      <c r="B9" s="5">
        <v>17054</v>
      </c>
      <c r="C9" s="4">
        <v>0</v>
      </c>
      <c r="D9" s="4">
        <v>0</v>
      </c>
      <c r="E9" s="3" t="s">
        <v>1</v>
      </c>
      <c r="F9" s="18"/>
      <c r="G9" t="s">
        <v>2</v>
      </c>
      <c r="H9" s="11">
        <v>15237</v>
      </c>
      <c r="I9" s="11">
        <v>0</v>
      </c>
      <c r="J9" s="11">
        <v>0</v>
      </c>
      <c r="K9" s="10" t="s">
        <v>1</v>
      </c>
      <c r="L9" s="18"/>
      <c r="M9" t="s">
        <v>2</v>
      </c>
      <c r="N9" s="11">
        <v>18675</v>
      </c>
      <c r="O9" s="11">
        <v>0</v>
      </c>
      <c r="P9" s="11">
        <v>0</v>
      </c>
      <c r="Q9" s="10" t="s">
        <v>1</v>
      </c>
    </row>
    <row r="10" spans="1:17" ht="15" thickTop="1" x14ac:dyDescent="0.35">
      <c r="A10" s="2" t="s">
        <v>0</v>
      </c>
      <c r="B10" s="1">
        <f>SUM(B5:B9)</f>
        <v>268436</v>
      </c>
      <c r="C10" s="1">
        <f>SUM(C5:C9)</f>
        <v>61048</v>
      </c>
      <c r="D10" s="1">
        <f>SUM(D5:D9)</f>
        <v>12626</v>
      </c>
      <c r="E10" s="1">
        <f>SUM(B10:D10)</f>
        <v>342110</v>
      </c>
      <c r="F10" s="18"/>
      <c r="G10" s="2" t="s">
        <v>0</v>
      </c>
      <c r="H10" s="8">
        <f>SUM(H5:H9)</f>
        <v>286802</v>
      </c>
      <c r="I10" s="8">
        <f>SUM(I5:I9)</f>
        <v>60705</v>
      </c>
      <c r="J10" s="8">
        <f>SUM(J5:J9)</f>
        <v>13413</v>
      </c>
      <c r="K10" s="23">
        <f>SUM(H10:J10)</f>
        <v>360920</v>
      </c>
      <c r="L10" s="18"/>
      <c r="M10" s="2" t="s">
        <v>0</v>
      </c>
      <c r="N10" s="8">
        <f>SUM(N5:N9)</f>
        <v>271006</v>
      </c>
      <c r="O10" s="8">
        <f>SUM(O5:O9)</f>
        <v>48508</v>
      </c>
      <c r="P10" s="8">
        <f>SUM(P5:P9)</f>
        <v>12743</v>
      </c>
      <c r="Q10" s="24">
        <f>SUM(N10:P10)</f>
        <v>332257</v>
      </c>
    </row>
    <row r="11" spans="1:17" x14ac:dyDescent="0.35">
      <c r="A11" s="2"/>
      <c r="B11" s="1"/>
      <c r="C11" s="1"/>
      <c r="D11" s="1"/>
      <c r="E11" s="1"/>
      <c r="F11" s="18"/>
      <c r="G11" s="2"/>
      <c r="H11" s="8"/>
      <c r="I11" s="8"/>
      <c r="J11" s="8"/>
      <c r="K11" s="8"/>
      <c r="L11" s="18"/>
      <c r="M11" s="2"/>
      <c r="N11" s="8"/>
      <c r="O11" s="8"/>
      <c r="P11" s="8"/>
      <c r="Q11" s="9"/>
    </row>
    <row r="12" spans="1:17" x14ac:dyDescent="0.35">
      <c r="A12" s="19"/>
      <c r="B12" s="20"/>
      <c r="C12" s="20"/>
      <c r="D12" s="20"/>
      <c r="E12" s="20"/>
      <c r="F12" s="18"/>
      <c r="G12" s="19"/>
      <c r="H12" s="20"/>
      <c r="I12" s="20"/>
      <c r="J12" s="20"/>
      <c r="K12" s="20"/>
      <c r="L12" s="18"/>
      <c r="M12" s="19"/>
      <c r="N12" s="20"/>
      <c r="O12" s="20"/>
      <c r="P12" s="20"/>
      <c r="Q12" s="20"/>
    </row>
    <row r="13" spans="1:17" x14ac:dyDescent="0.35">
      <c r="A13" s="2" t="s">
        <v>16</v>
      </c>
      <c r="F13" s="18"/>
      <c r="G13" s="2" t="s">
        <v>16</v>
      </c>
      <c r="L13" s="18"/>
      <c r="M13" s="2" t="s">
        <v>16</v>
      </c>
    </row>
    <row r="14" spans="1:17" x14ac:dyDescent="0.35">
      <c r="A14" s="2" t="s">
        <v>13</v>
      </c>
      <c r="F14" s="18"/>
      <c r="G14" s="2" t="s">
        <v>12</v>
      </c>
      <c r="L14" s="18"/>
      <c r="M14" s="2" t="s">
        <v>11</v>
      </c>
    </row>
    <row r="15" spans="1:17" x14ac:dyDescent="0.35">
      <c r="B15" s="31" t="s">
        <v>20</v>
      </c>
      <c r="C15" s="31"/>
      <c r="D15" s="31"/>
      <c r="E15" s="31"/>
      <c r="F15" s="18"/>
      <c r="G15" s="8"/>
      <c r="H15" s="33" t="s">
        <v>20</v>
      </c>
      <c r="I15" s="33"/>
      <c r="J15" s="33"/>
      <c r="K15" s="33"/>
      <c r="L15" s="18"/>
      <c r="M15" s="8"/>
      <c r="N15" s="33" t="s">
        <v>20</v>
      </c>
      <c r="O15" s="33"/>
      <c r="P15" s="33"/>
      <c r="Q15" s="33"/>
    </row>
    <row r="16" spans="1:17" x14ac:dyDescent="0.35">
      <c r="B16" t="s">
        <v>9</v>
      </c>
      <c r="C16" t="s">
        <v>8</v>
      </c>
      <c r="D16" t="s">
        <v>7</v>
      </c>
      <c r="F16" s="18"/>
      <c r="G16" s="8"/>
      <c r="H16" s="8" t="s">
        <v>9</v>
      </c>
      <c r="I16" s="8" t="s">
        <v>8</v>
      </c>
      <c r="J16" s="8" t="s">
        <v>7</v>
      </c>
      <c r="K16" s="8"/>
      <c r="L16" s="18"/>
      <c r="M16" s="8"/>
      <c r="N16" s="8" t="s">
        <v>9</v>
      </c>
      <c r="O16" s="8" t="s">
        <v>8</v>
      </c>
      <c r="P16" s="8" t="s">
        <v>7</v>
      </c>
      <c r="Q16" s="8"/>
    </row>
    <row r="17" spans="1:17" x14ac:dyDescent="0.35">
      <c r="A17" t="s">
        <v>6</v>
      </c>
      <c r="B17" s="7">
        <v>202</v>
      </c>
      <c r="C17" s="6">
        <v>17</v>
      </c>
      <c r="D17" s="6">
        <v>0</v>
      </c>
      <c r="F17" s="18"/>
      <c r="G17" s="8" t="s">
        <v>6</v>
      </c>
      <c r="H17" s="13">
        <v>183</v>
      </c>
      <c r="I17" s="13">
        <v>14</v>
      </c>
      <c r="J17" s="13">
        <v>0</v>
      </c>
      <c r="K17" s="8"/>
      <c r="L17" s="18"/>
      <c r="M17" s="8" t="s">
        <v>6</v>
      </c>
      <c r="N17" s="13">
        <v>164</v>
      </c>
      <c r="O17" s="13">
        <v>17</v>
      </c>
      <c r="P17" s="13">
        <v>0</v>
      </c>
      <c r="Q17" s="8"/>
    </row>
    <row r="18" spans="1:17" x14ac:dyDescent="0.35">
      <c r="A18" t="s">
        <v>5</v>
      </c>
      <c r="B18" s="7">
        <v>9494</v>
      </c>
      <c r="C18" s="6">
        <v>2910</v>
      </c>
      <c r="D18" s="6">
        <v>1750</v>
      </c>
      <c r="F18" s="18"/>
      <c r="G18" s="8" t="s">
        <v>5</v>
      </c>
      <c r="H18" s="13">
        <v>9633</v>
      </c>
      <c r="I18" s="13">
        <v>2830</v>
      </c>
      <c r="J18" s="13">
        <v>1731</v>
      </c>
      <c r="K18" s="8"/>
      <c r="L18" s="18"/>
      <c r="M18" s="8" t="s">
        <v>5</v>
      </c>
      <c r="N18" s="13">
        <v>8997</v>
      </c>
      <c r="O18" s="13">
        <v>2498</v>
      </c>
      <c r="P18" s="13">
        <v>1506</v>
      </c>
      <c r="Q18" s="8"/>
    </row>
    <row r="19" spans="1:17" x14ac:dyDescent="0.35">
      <c r="A19" t="s">
        <v>4</v>
      </c>
      <c r="B19" s="7">
        <v>76</v>
      </c>
      <c r="C19" s="6">
        <v>2</v>
      </c>
      <c r="D19" s="6">
        <v>0</v>
      </c>
      <c r="F19" s="18"/>
      <c r="G19" s="8" t="s">
        <v>4</v>
      </c>
      <c r="H19" s="13">
        <v>15</v>
      </c>
      <c r="I19" s="13">
        <v>1</v>
      </c>
      <c r="J19" s="13">
        <v>0</v>
      </c>
      <c r="K19" s="8"/>
      <c r="L19" s="18"/>
      <c r="M19" s="8" t="s">
        <v>4</v>
      </c>
      <c r="N19" s="13">
        <v>54</v>
      </c>
      <c r="O19" s="13">
        <v>1</v>
      </c>
      <c r="P19" s="13">
        <v>0</v>
      </c>
      <c r="Q19" s="8"/>
    </row>
    <row r="20" spans="1:17" x14ac:dyDescent="0.35">
      <c r="A20" t="s">
        <v>3</v>
      </c>
      <c r="B20" s="7">
        <v>10</v>
      </c>
      <c r="C20" s="6">
        <v>0</v>
      </c>
      <c r="D20" s="6">
        <v>0</v>
      </c>
      <c r="F20" s="18"/>
      <c r="G20" s="8" t="s">
        <v>3</v>
      </c>
      <c r="H20" s="13">
        <v>68</v>
      </c>
      <c r="I20" s="13">
        <v>0</v>
      </c>
      <c r="J20" s="13">
        <v>0</v>
      </c>
      <c r="K20" s="8"/>
      <c r="L20" s="18"/>
      <c r="M20" s="8" t="s">
        <v>3</v>
      </c>
      <c r="N20" s="13">
        <v>24</v>
      </c>
      <c r="O20" s="13">
        <v>1</v>
      </c>
      <c r="P20" s="13">
        <v>0</v>
      </c>
      <c r="Q20" s="8"/>
    </row>
    <row r="21" spans="1:17" ht="15" thickBot="1" x14ac:dyDescent="0.4">
      <c r="A21" t="s">
        <v>2</v>
      </c>
      <c r="B21" s="5">
        <v>2984</v>
      </c>
      <c r="C21" s="4">
        <v>0</v>
      </c>
      <c r="D21" s="4">
        <v>0</v>
      </c>
      <c r="E21" s="3" t="s">
        <v>1</v>
      </c>
      <c r="F21" s="18"/>
      <c r="G21" s="8" t="s">
        <v>2</v>
      </c>
      <c r="H21" s="11">
        <v>2458</v>
      </c>
      <c r="I21" s="11">
        <v>0</v>
      </c>
      <c r="J21" s="11">
        <v>0</v>
      </c>
      <c r="K21" s="10" t="s">
        <v>1</v>
      </c>
      <c r="L21" s="18"/>
      <c r="M21" s="8" t="s">
        <v>2</v>
      </c>
      <c r="N21" s="11">
        <v>2600</v>
      </c>
      <c r="O21" s="11">
        <v>0</v>
      </c>
      <c r="P21" s="11">
        <v>0</v>
      </c>
      <c r="Q21" s="10" t="s">
        <v>1</v>
      </c>
    </row>
    <row r="22" spans="1:17" ht="15" thickTop="1" x14ac:dyDescent="0.35">
      <c r="A22" s="2" t="s">
        <v>0</v>
      </c>
      <c r="B22" s="1">
        <f>SUM(B17:B21)</f>
        <v>12766</v>
      </c>
      <c r="C22" s="1">
        <f>SUM(C17:C21)</f>
        <v>2929</v>
      </c>
      <c r="D22" s="16">
        <f>SUM(D17:D21)</f>
        <v>1750</v>
      </c>
      <c r="E22" s="1">
        <f>SUM(B22:D22)</f>
        <v>17445</v>
      </c>
      <c r="F22" s="18"/>
      <c r="G22" s="9" t="s">
        <v>0</v>
      </c>
      <c r="H22" s="8">
        <f>SUM(H17:H21)</f>
        <v>12357</v>
      </c>
      <c r="I22" s="8">
        <f>SUM(I17:I21)</f>
        <v>2845</v>
      </c>
      <c r="J22" s="8">
        <f>SUM(J17:J21)</f>
        <v>1731</v>
      </c>
      <c r="K22" s="23">
        <f>SUM(H22:J22)</f>
        <v>16933</v>
      </c>
      <c r="L22" s="18"/>
      <c r="M22" s="9" t="s">
        <v>0</v>
      </c>
      <c r="N22" s="8">
        <f>SUM(N17:N21)</f>
        <v>11839</v>
      </c>
      <c r="O22" s="8">
        <f>SUM(O17:O21)</f>
        <v>2517</v>
      </c>
      <c r="P22" s="8">
        <f>SUM(P17:P21)</f>
        <v>1506</v>
      </c>
      <c r="Q22" s="24">
        <f>SUM(N22:P22)</f>
        <v>15862</v>
      </c>
    </row>
    <row r="23" spans="1:17" x14ac:dyDescent="0.35">
      <c r="A23" s="2"/>
      <c r="B23" s="1"/>
      <c r="C23" s="1"/>
      <c r="D23" s="1"/>
      <c r="E23" s="1"/>
      <c r="F23" s="18"/>
      <c r="G23" s="2"/>
      <c r="H23" s="7"/>
      <c r="I23" s="7"/>
      <c r="J23" s="7"/>
      <c r="K23" s="7"/>
      <c r="L23" s="18"/>
      <c r="M23" s="2"/>
      <c r="N23" s="7"/>
      <c r="O23" s="7"/>
      <c r="P23" s="7"/>
      <c r="Q23" s="7"/>
    </row>
    <row r="24" spans="1:17" x14ac:dyDescent="0.3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x14ac:dyDescent="0.35">
      <c r="A25" s="2" t="s">
        <v>15</v>
      </c>
      <c r="F25" s="18"/>
      <c r="G25" s="2" t="s">
        <v>15</v>
      </c>
      <c r="L25" s="18"/>
      <c r="M25" s="2" t="s">
        <v>15</v>
      </c>
    </row>
    <row r="26" spans="1:17" x14ac:dyDescent="0.35">
      <c r="A26" s="2" t="s">
        <v>13</v>
      </c>
      <c r="B26" s="31" t="s">
        <v>20</v>
      </c>
      <c r="C26" s="31"/>
      <c r="D26" s="31"/>
      <c r="E26" s="31"/>
      <c r="F26" s="18"/>
      <c r="G26" s="2" t="s">
        <v>12</v>
      </c>
      <c r="H26" s="33" t="s">
        <v>20</v>
      </c>
      <c r="I26" s="33"/>
      <c r="J26" s="33"/>
      <c r="K26" s="33"/>
      <c r="L26" s="18"/>
      <c r="M26" s="2" t="s">
        <v>11</v>
      </c>
      <c r="N26" s="33" t="s">
        <v>20</v>
      </c>
      <c r="O26" s="33"/>
      <c r="P26" s="33"/>
      <c r="Q26" s="33"/>
    </row>
    <row r="27" spans="1:17" x14ac:dyDescent="0.35">
      <c r="B27" t="s">
        <v>9</v>
      </c>
      <c r="C27" t="s">
        <v>8</v>
      </c>
      <c r="D27" t="s">
        <v>7</v>
      </c>
      <c r="F27" s="18"/>
      <c r="G27" s="8"/>
      <c r="H27" s="8" t="s">
        <v>9</v>
      </c>
      <c r="I27" s="8" t="s">
        <v>8</v>
      </c>
      <c r="J27" s="8" t="s">
        <v>7</v>
      </c>
      <c r="K27" s="8"/>
      <c r="L27" s="18"/>
      <c r="M27" s="8"/>
      <c r="N27" s="8" t="s">
        <v>9</v>
      </c>
      <c r="O27" s="8" t="s">
        <v>8</v>
      </c>
      <c r="P27" s="8" t="s">
        <v>7</v>
      </c>
      <c r="Q27" s="8"/>
    </row>
    <row r="28" spans="1:17" x14ac:dyDescent="0.35">
      <c r="A28" t="s">
        <v>6</v>
      </c>
      <c r="B28" s="7">
        <v>295324</v>
      </c>
      <c r="C28" s="6">
        <v>8792</v>
      </c>
      <c r="D28" s="6">
        <v>0</v>
      </c>
      <c r="F28" s="18"/>
      <c r="G28" s="8" t="s">
        <v>6</v>
      </c>
      <c r="H28" s="13">
        <v>248039</v>
      </c>
      <c r="I28" s="13">
        <v>8657</v>
      </c>
      <c r="J28" s="13">
        <v>0</v>
      </c>
      <c r="K28" s="8"/>
      <c r="L28" s="18"/>
      <c r="M28" s="8" t="s">
        <v>6</v>
      </c>
      <c r="N28" s="13">
        <v>258795</v>
      </c>
      <c r="O28" s="13">
        <v>8134</v>
      </c>
      <c r="P28" s="13">
        <v>0</v>
      </c>
      <c r="Q28" s="8"/>
    </row>
    <row r="29" spans="1:17" x14ac:dyDescent="0.35">
      <c r="A29" t="s">
        <v>5</v>
      </c>
      <c r="B29" s="7">
        <v>3223722</v>
      </c>
      <c r="C29" s="6">
        <v>728300</v>
      </c>
      <c r="D29" s="6">
        <v>148384</v>
      </c>
      <c r="F29" s="18"/>
      <c r="G29" s="8" t="s">
        <v>5</v>
      </c>
      <c r="H29" s="13">
        <v>3223853</v>
      </c>
      <c r="I29" s="13">
        <v>703331</v>
      </c>
      <c r="J29" s="13">
        <v>168863</v>
      </c>
      <c r="K29" s="8"/>
      <c r="L29" s="18"/>
      <c r="M29" s="8" t="s">
        <v>5</v>
      </c>
      <c r="N29" s="13">
        <v>3409095</v>
      </c>
      <c r="O29" s="13">
        <v>598356</v>
      </c>
      <c r="P29" s="13">
        <v>144935</v>
      </c>
      <c r="Q29" s="8"/>
    </row>
    <row r="30" spans="1:17" x14ac:dyDescent="0.35">
      <c r="A30" t="s">
        <v>4</v>
      </c>
      <c r="B30" s="7">
        <v>35386</v>
      </c>
      <c r="C30" s="6">
        <v>26</v>
      </c>
      <c r="D30" s="6">
        <v>0</v>
      </c>
      <c r="F30" s="18"/>
      <c r="G30" s="8" t="s">
        <v>4</v>
      </c>
      <c r="H30" s="13">
        <v>23252</v>
      </c>
      <c r="I30" s="13">
        <v>761</v>
      </c>
      <c r="J30" s="13">
        <v>0</v>
      </c>
      <c r="K30" s="8"/>
      <c r="L30" s="18"/>
      <c r="M30" s="8" t="s">
        <v>4</v>
      </c>
      <c r="N30" s="13">
        <v>26079</v>
      </c>
      <c r="O30" s="13">
        <v>2</v>
      </c>
      <c r="P30" s="13">
        <v>0</v>
      </c>
      <c r="Q30" s="8"/>
    </row>
    <row r="31" spans="1:17" x14ac:dyDescent="0.35">
      <c r="A31" t="s">
        <v>3</v>
      </c>
      <c r="B31" s="7">
        <v>29464</v>
      </c>
      <c r="C31" s="6">
        <v>0</v>
      </c>
      <c r="D31" s="6">
        <v>0</v>
      </c>
      <c r="F31" s="18"/>
      <c r="G31" s="8" t="s">
        <v>3</v>
      </c>
      <c r="H31" s="13">
        <v>302380</v>
      </c>
      <c r="I31" s="13">
        <v>0</v>
      </c>
      <c r="J31" s="13">
        <v>0</v>
      </c>
      <c r="K31" s="8"/>
      <c r="L31" s="18"/>
      <c r="M31" s="8" t="s">
        <v>3</v>
      </c>
      <c r="N31" s="13">
        <v>542</v>
      </c>
      <c r="O31" s="13">
        <v>16</v>
      </c>
      <c r="P31" s="13">
        <v>0</v>
      </c>
      <c r="Q31" s="8"/>
    </row>
    <row r="32" spans="1:17" ht="15" thickBot="1" x14ac:dyDescent="0.4">
      <c r="A32" t="s">
        <v>2</v>
      </c>
      <c r="B32" s="5">
        <v>584433</v>
      </c>
      <c r="C32" s="4">
        <v>0</v>
      </c>
      <c r="D32" s="4">
        <v>0</v>
      </c>
      <c r="E32" s="3" t="s">
        <v>1</v>
      </c>
      <c r="F32" s="18"/>
      <c r="G32" s="8" t="s">
        <v>2</v>
      </c>
      <c r="H32" s="11">
        <v>547497</v>
      </c>
      <c r="I32" s="11">
        <v>0</v>
      </c>
      <c r="J32" s="11">
        <v>0</v>
      </c>
      <c r="K32" s="10" t="s">
        <v>1</v>
      </c>
      <c r="L32" s="18"/>
      <c r="M32" s="8" t="s">
        <v>2</v>
      </c>
      <c r="N32" s="11">
        <v>611627</v>
      </c>
      <c r="O32" s="11">
        <v>0</v>
      </c>
      <c r="P32" s="11">
        <v>0</v>
      </c>
      <c r="Q32" s="10" t="s">
        <v>1</v>
      </c>
    </row>
    <row r="33" spans="1:17" ht="15" thickTop="1" x14ac:dyDescent="0.35">
      <c r="A33" s="2" t="s">
        <v>0</v>
      </c>
      <c r="B33" s="1">
        <f>SUM(B28:B32)</f>
        <v>4168329</v>
      </c>
      <c r="C33" s="1">
        <f>SUM(C28:C32)</f>
        <v>737118</v>
      </c>
      <c r="D33" s="16">
        <f>SUM(D28:D32)</f>
        <v>148384</v>
      </c>
      <c r="E33" s="22">
        <f>SUM(B33:D33)</f>
        <v>5053831</v>
      </c>
      <c r="F33" s="18"/>
      <c r="G33" s="9" t="s">
        <v>0</v>
      </c>
      <c r="H33" s="8">
        <f>SUM(H28:H32)</f>
        <v>4345021</v>
      </c>
      <c r="I33" s="23">
        <f>SUM(I28:I32)</f>
        <v>712749</v>
      </c>
      <c r="J33" s="8">
        <f>SUM(J28:J32)</f>
        <v>168863</v>
      </c>
      <c r="K33" s="23">
        <f>SUM(H33:J33)</f>
        <v>5226633</v>
      </c>
      <c r="L33" s="18"/>
      <c r="M33" s="9" t="s">
        <v>0</v>
      </c>
      <c r="N33" s="8">
        <f>SUM(N28:N32)</f>
        <v>4306138</v>
      </c>
      <c r="O33" s="23">
        <f>SUM(O28:O32)</f>
        <v>606508</v>
      </c>
      <c r="P33" s="8">
        <f>SUM(P28:P32)</f>
        <v>144935</v>
      </c>
      <c r="Q33" s="23">
        <f>SUM(N33:P33)</f>
        <v>5057581</v>
      </c>
    </row>
    <row r="37" spans="1:17" x14ac:dyDescent="0.35">
      <c r="A37" s="28" t="s">
        <v>23</v>
      </c>
    </row>
    <row r="38" spans="1:17" x14ac:dyDescent="0.35">
      <c r="A38" s="29" t="s">
        <v>22</v>
      </c>
    </row>
    <row r="40" spans="1:17" x14ac:dyDescent="0.35">
      <c r="A40" s="30" t="s">
        <v>25</v>
      </c>
      <c r="B40" s="29"/>
      <c r="C40" s="29"/>
      <c r="D40" s="29"/>
      <c r="E40" s="29"/>
      <c r="F40" s="29"/>
      <c r="G40" s="29"/>
      <c r="H40" s="29"/>
      <c r="I40" s="29"/>
      <c r="J40" s="29"/>
    </row>
  </sheetData>
  <mergeCells count="9">
    <mergeCell ref="B26:E26"/>
    <mergeCell ref="H3:J3"/>
    <mergeCell ref="H26:K26"/>
    <mergeCell ref="N3:P3"/>
    <mergeCell ref="N26:Q26"/>
    <mergeCell ref="B3:E3"/>
    <mergeCell ref="B15:E15"/>
    <mergeCell ref="H15:K15"/>
    <mergeCell ref="N15:Q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6278-9228-4C94-B092-6F1826375422}">
  <dimension ref="A1:Q38"/>
  <sheetViews>
    <sheetView workbookViewId="0">
      <selection activeCell="O20" sqref="O20"/>
    </sheetView>
  </sheetViews>
  <sheetFormatPr defaultRowHeight="14.5" x14ac:dyDescent="0.35"/>
  <cols>
    <col min="1" max="1" width="19.1796875" bestFit="1" customWidth="1"/>
    <col min="2" max="2" width="11" bestFit="1" customWidth="1"/>
    <col min="3" max="3" width="10.26953125" bestFit="1" customWidth="1"/>
    <col min="4" max="4" width="8.453125" bestFit="1" customWidth="1"/>
    <col min="5" max="5" width="11.453125" bestFit="1" customWidth="1"/>
    <col min="7" max="7" width="20.81640625" bestFit="1" customWidth="1"/>
    <col min="8" max="8" width="11" bestFit="1" customWidth="1"/>
    <col min="9" max="9" width="10.26953125" bestFit="1" customWidth="1"/>
    <col min="10" max="10" width="8.54296875" bestFit="1" customWidth="1"/>
    <col min="11" max="11" width="12.7265625" bestFit="1" customWidth="1"/>
    <col min="13" max="13" width="20.81640625" bestFit="1" customWidth="1"/>
    <col min="14" max="14" width="10.54296875" bestFit="1" customWidth="1"/>
    <col min="15" max="15" width="10.26953125" bestFit="1" customWidth="1"/>
    <col min="16" max="16" width="8.453125" bestFit="1" customWidth="1"/>
    <col min="17" max="17" width="11.453125" bestFit="1" customWidth="1"/>
  </cols>
  <sheetData>
    <row r="1" spans="1:17" x14ac:dyDescent="0.35">
      <c r="A1" s="19" t="s">
        <v>17</v>
      </c>
      <c r="B1" s="18"/>
      <c r="C1" s="18"/>
      <c r="D1" s="18"/>
      <c r="E1" s="18"/>
      <c r="F1" s="18"/>
      <c r="G1" s="19" t="s">
        <v>17</v>
      </c>
      <c r="H1" s="18"/>
      <c r="I1" s="18"/>
      <c r="J1" s="18"/>
      <c r="K1" s="18"/>
      <c r="L1" s="18"/>
      <c r="M1" s="19" t="s">
        <v>17</v>
      </c>
      <c r="N1" s="18"/>
      <c r="O1" s="18"/>
      <c r="P1" s="18"/>
      <c r="Q1" s="18"/>
    </row>
    <row r="2" spans="1:17" x14ac:dyDescent="0.35">
      <c r="A2" s="19" t="s">
        <v>13</v>
      </c>
      <c r="B2" s="18"/>
      <c r="C2" s="18"/>
      <c r="D2" s="18"/>
      <c r="E2" s="18"/>
      <c r="F2" s="18"/>
      <c r="G2" s="19" t="s">
        <v>12</v>
      </c>
      <c r="H2" s="18"/>
      <c r="I2" s="18"/>
      <c r="J2" s="18"/>
      <c r="K2" s="18"/>
      <c r="L2" s="18"/>
      <c r="M2" s="19" t="s">
        <v>11</v>
      </c>
      <c r="N2" s="18"/>
      <c r="O2" s="18"/>
      <c r="P2" s="18"/>
      <c r="Q2" s="18"/>
    </row>
    <row r="3" spans="1:17" x14ac:dyDescent="0.35">
      <c r="B3" s="31" t="s">
        <v>21</v>
      </c>
      <c r="C3" s="31"/>
      <c r="D3" s="31"/>
      <c r="E3" s="31"/>
      <c r="F3" s="18"/>
      <c r="H3" s="34" t="s">
        <v>21</v>
      </c>
      <c r="I3" s="34"/>
      <c r="J3" s="34"/>
      <c r="K3" s="34"/>
      <c r="L3" s="18"/>
      <c r="N3" s="33" t="s">
        <v>21</v>
      </c>
      <c r="O3" s="33"/>
      <c r="P3" s="33"/>
      <c r="Q3" s="33"/>
    </row>
    <row r="4" spans="1:17" x14ac:dyDescent="0.35">
      <c r="B4" t="s">
        <v>9</v>
      </c>
      <c r="C4" t="s">
        <v>8</v>
      </c>
      <c r="D4" t="s">
        <v>7</v>
      </c>
      <c r="F4" s="18"/>
      <c r="H4" s="8" t="s">
        <v>9</v>
      </c>
      <c r="I4" s="8" t="s">
        <v>8</v>
      </c>
      <c r="J4" s="8" t="s">
        <v>7</v>
      </c>
      <c r="K4" s="8"/>
      <c r="L4" s="18"/>
      <c r="N4" s="8" t="s">
        <v>9</v>
      </c>
      <c r="O4" s="8" t="s">
        <v>8</v>
      </c>
      <c r="P4" s="8" t="s">
        <v>7</v>
      </c>
      <c r="Q4" s="8"/>
    </row>
    <row r="5" spans="1:17" x14ac:dyDescent="0.35">
      <c r="A5" t="s">
        <v>6</v>
      </c>
      <c r="B5" s="13">
        <v>0</v>
      </c>
      <c r="C5" s="13">
        <v>0</v>
      </c>
      <c r="D5" s="13">
        <v>0</v>
      </c>
      <c r="E5" s="8"/>
      <c r="F5" s="18"/>
      <c r="G5" t="s">
        <v>6</v>
      </c>
      <c r="H5" s="13">
        <v>0</v>
      </c>
      <c r="I5" s="13">
        <v>0</v>
      </c>
      <c r="J5" s="13">
        <v>0</v>
      </c>
      <c r="K5" s="8"/>
      <c r="L5" s="18"/>
      <c r="M5" t="s">
        <v>6</v>
      </c>
      <c r="N5" s="13">
        <v>0</v>
      </c>
      <c r="O5" s="13">
        <v>0</v>
      </c>
      <c r="P5" s="13">
        <v>0</v>
      </c>
      <c r="Q5" s="8"/>
    </row>
    <row r="6" spans="1:17" x14ac:dyDescent="0.35">
      <c r="A6" t="s">
        <v>5</v>
      </c>
      <c r="B6" s="13">
        <v>640238</v>
      </c>
      <c r="C6" s="13">
        <v>140688</v>
      </c>
      <c r="D6" s="13">
        <v>13711</v>
      </c>
      <c r="E6" s="8"/>
      <c r="F6" s="18"/>
      <c r="G6" t="s">
        <v>5</v>
      </c>
      <c r="H6" s="13">
        <v>645349</v>
      </c>
      <c r="I6" s="13">
        <v>146300</v>
      </c>
      <c r="J6" s="13">
        <v>15014</v>
      </c>
      <c r="K6" s="8"/>
      <c r="L6" s="18"/>
      <c r="M6" t="s">
        <v>5</v>
      </c>
      <c r="N6" s="13">
        <v>573847</v>
      </c>
      <c r="O6" s="13">
        <v>121675</v>
      </c>
      <c r="P6" s="13">
        <v>17017</v>
      </c>
      <c r="Q6" s="8"/>
    </row>
    <row r="7" spans="1:17" x14ac:dyDescent="0.35">
      <c r="A7" t="s">
        <v>4</v>
      </c>
      <c r="B7" s="13">
        <v>0</v>
      </c>
      <c r="C7" s="13">
        <v>0</v>
      </c>
      <c r="D7" s="13">
        <v>0</v>
      </c>
      <c r="E7" s="8"/>
      <c r="F7" s="18"/>
      <c r="G7" t="s">
        <v>4</v>
      </c>
      <c r="H7" s="13">
        <v>0</v>
      </c>
      <c r="I7" s="13">
        <v>0</v>
      </c>
      <c r="J7" s="13">
        <v>0</v>
      </c>
      <c r="K7" s="8"/>
      <c r="L7" s="18"/>
      <c r="M7" t="s">
        <v>4</v>
      </c>
      <c r="N7" s="13">
        <v>0</v>
      </c>
      <c r="O7" s="13">
        <v>0</v>
      </c>
      <c r="P7" s="13">
        <v>0</v>
      </c>
      <c r="Q7" s="8"/>
    </row>
    <row r="8" spans="1:17" x14ac:dyDescent="0.35">
      <c r="A8" t="s">
        <v>3</v>
      </c>
      <c r="B8" s="13">
        <v>3549</v>
      </c>
      <c r="C8" s="13">
        <v>0</v>
      </c>
      <c r="D8" s="13">
        <v>0</v>
      </c>
      <c r="E8" s="8"/>
      <c r="F8" s="18"/>
      <c r="G8" t="s">
        <v>3</v>
      </c>
      <c r="H8" s="13">
        <v>4602</v>
      </c>
      <c r="I8" s="13">
        <v>0</v>
      </c>
      <c r="J8" s="13">
        <v>0</v>
      </c>
      <c r="K8" s="8"/>
      <c r="L8" s="18"/>
      <c r="M8" t="s">
        <v>3</v>
      </c>
      <c r="N8" s="13">
        <v>3408</v>
      </c>
      <c r="O8" s="13">
        <v>0</v>
      </c>
      <c r="P8" s="13">
        <v>0</v>
      </c>
      <c r="Q8" s="8"/>
    </row>
    <row r="9" spans="1:17" ht="15" thickBot="1" x14ac:dyDescent="0.4">
      <c r="A9" t="s">
        <v>2</v>
      </c>
      <c r="B9" s="11">
        <v>28795</v>
      </c>
      <c r="C9" s="11">
        <v>0</v>
      </c>
      <c r="D9" s="11">
        <v>0</v>
      </c>
      <c r="E9" s="10" t="s">
        <v>1</v>
      </c>
      <c r="F9" s="18"/>
      <c r="G9" t="s">
        <v>2</v>
      </c>
      <c r="H9" s="11">
        <v>24247</v>
      </c>
      <c r="I9" s="11">
        <v>0</v>
      </c>
      <c r="J9" s="11">
        <v>0</v>
      </c>
      <c r="K9" s="10" t="s">
        <v>1</v>
      </c>
      <c r="L9" s="18"/>
      <c r="M9" t="s">
        <v>2</v>
      </c>
      <c r="N9" s="11">
        <v>23385</v>
      </c>
      <c r="O9" s="11">
        <v>0</v>
      </c>
      <c r="P9" s="11">
        <v>0</v>
      </c>
      <c r="Q9" s="10" t="s">
        <v>1</v>
      </c>
    </row>
    <row r="10" spans="1:17" ht="15" thickTop="1" x14ac:dyDescent="0.35">
      <c r="A10" s="2" t="s">
        <v>0</v>
      </c>
      <c r="B10" s="8">
        <f>SUM(B5:B9)</f>
        <v>672582</v>
      </c>
      <c r="C10" s="8">
        <f>SUM(C5:C9)</f>
        <v>140688</v>
      </c>
      <c r="D10" s="8">
        <f>SUM(D5:D9)</f>
        <v>13711</v>
      </c>
      <c r="E10" s="8">
        <f>SUM(B10:D10)</f>
        <v>826981</v>
      </c>
      <c r="F10" s="18"/>
      <c r="G10" s="2" t="s">
        <v>0</v>
      </c>
      <c r="H10" s="1">
        <f>SUM(H5:H9)</f>
        <v>674198</v>
      </c>
      <c r="I10" s="8">
        <f>SUM(I5:I9)</f>
        <v>146300</v>
      </c>
      <c r="J10" s="8">
        <f>SUM(J5:J9)</f>
        <v>15014</v>
      </c>
      <c r="K10" s="1">
        <f>SUM(H10:J10)</f>
        <v>835512</v>
      </c>
      <c r="L10" s="18"/>
      <c r="M10" s="2" t="s">
        <v>0</v>
      </c>
      <c r="N10" s="8">
        <f>SUM(N5:N9)</f>
        <v>600640</v>
      </c>
      <c r="O10" s="8">
        <f>SUM(O5:O9)</f>
        <v>121675</v>
      </c>
      <c r="P10" s="8">
        <f>SUM(P5:P9)</f>
        <v>17017</v>
      </c>
      <c r="Q10" s="24">
        <f>SUM(N10:P10)</f>
        <v>739332</v>
      </c>
    </row>
    <row r="11" spans="1:17" x14ac:dyDescent="0.35">
      <c r="A11" s="2"/>
      <c r="B11" s="1"/>
      <c r="C11" s="1"/>
      <c r="D11" s="1"/>
      <c r="E11" s="1"/>
      <c r="F11" s="18"/>
      <c r="G11" s="2"/>
      <c r="H11" s="1"/>
      <c r="I11" s="1"/>
      <c r="J11" s="1"/>
      <c r="K11" s="1"/>
      <c r="L11" s="18"/>
      <c r="M11" s="2"/>
      <c r="N11" s="1"/>
      <c r="O11" s="1"/>
      <c r="P11" s="1"/>
      <c r="Q11" s="1"/>
    </row>
    <row r="12" spans="1:17" x14ac:dyDescent="0.35">
      <c r="A12" s="2" t="s">
        <v>16</v>
      </c>
      <c r="F12" s="18"/>
      <c r="G12" s="2" t="s">
        <v>16</v>
      </c>
      <c r="L12" s="18"/>
      <c r="M12" s="2" t="s">
        <v>16</v>
      </c>
    </row>
    <row r="13" spans="1:17" x14ac:dyDescent="0.35">
      <c r="A13" s="2" t="s">
        <v>13</v>
      </c>
      <c r="F13" s="18"/>
      <c r="G13" s="2" t="s">
        <v>12</v>
      </c>
      <c r="L13" s="18"/>
      <c r="M13" s="2" t="s">
        <v>11</v>
      </c>
    </row>
    <row r="14" spans="1:17" x14ac:dyDescent="0.35">
      <c r="B14" s="31" t="s">
        <v>21</v>
      </c>
      <c r="C14" s="31"/>
      <c r="D14" s="31"/>
      <c r="E14" s="31"/>
      <c r="F14" s="18"/>
      <c r="G14" s="8"/>
      <c r="H14" s="34" t="s">
        <v>21</v>
      </c>
      <c r="I14" s="34"/>
      <c r="J14" s="34"/>
      <c r="K14" s="34"/>
      <c r="L14" s="18"/>
      <c r="M14" s="8"/>
      <c r="N14" s="33" t="s">
        <v>21</v>
      </c>
      <c r="O14" s="33"/>
      <c r="P14" s="33"/>
      <c r="Q14" s="33"/>
    </row>
    <row r="15" spans="1:17" x14ac:dyDescent="0.35">
      <c r="B15" t="s">
        <v>9</v>
      </c>
      <c r="C15" t="s">
        <v>8</v>
      </c>
      <c r="D15" t="s">
        <v>7</v>
      </c>
      <c r="F15" s="18"/>
      <c r="G15" s="8"/>
      <c r="H15" s="8" t="s">
        <v>9</v>
      </c>
      <c r="I15" s="8" t="s">
        <v>8</v>
      </c>
      <c r="J15" s="8" t="s">
        <v>7</v>
      </c>
      <c r="K15" s="8"/>
      <c r="L15" s="18"/>
      <c r="M15" s="8"/>
      <c r="N15" s="8" t="s">
        <v>9</v>
      </c>
      <c r="O15" s="8" t="s">
        <v>8</v>
      </c>
      <c r="P15" s="8" t="s">
        <v>7</v>
      </c>
      <c r="Q15" s="8"/>
    </row>
    <row r="16" spans="1:17" x14ac:dyDescent="0.35">
      <c r="A16" s="8" t="s">
        <v>6</v>
      </c>
      <c r="B16" s="13">
        <v>0</v>
      </c>
      <c r="C16" s="13">
        <v>0</v>
      </c>
      <c r="D16" s="13">
        <v>0</v>
      </c>
      <c r="E16" s="8"/>
      <c r="F16" s="18"/>
      <c r="G16" s="8" t="s">
        <v>6</v>
      </c>
      <c r="H16" s="13">
        <v>0</v>
      </c>
      <c r="I16" s="13">
        <v>0</v>
      </c>
      <c r="J16" s="13">
        <v>0</v>
      </c>
      <c r="K16" s="8"/>
      <c r="L16" s="18"/>
      <c r="M16" s="8" t="s">
        <v>6</v>
      </c>
      <c r="N16" s="13">
        <v>0</v>
      </c>
      <c r="O16" s="13">
        <v>0</v>
      </c>
      <c r="P16" s="13">
        <v>0</v>
      </c>
      <c r="Q16" s="8"/>
    </row>
    <row r="17" spans="1:17" x14ac:dyDescent="0.35">
      <c r="A17" s="8" t="s">
        <v>5</v>
      </c>
      <c r="B17" s="13">
        <v>14104</v>
      </c>
      <c r="C17" s="13">
        <v>3279</v>
      </c>
      <c r="D17" s="13">
        <v>1150</v>
      </c>
      <c r="E17" s="8"/>
      <c r="F17" s="18"/>
      <c r="G17" s="8" t="s">
        <v>5</v>
      </c>
      <c r="H17" s="13">
        <v>14540</v>
      </c>
      <c r="I17" s="13">
        <v>3386</v>
      </c>
      <c r="J17" s="13">
        <v>1102</v>
      </c>
      <c r="K17" s="8"/>
      <c r="L17" s="18"/>
      <c r="M17" s="8" t="s">
        <v>5</v>
      </c>
      <c r="N17" s="13">
        <v>13211</v>
      </c>
      <c r="O17" s="13">
        <v>3045</v>
      </c>
      <c r="P17" s="13">
        <v>1072</v>
      </c>
      <c r="Q17" s="8"/>
    </row>
    <row r="18" spans="1:17" x14ac:dyDescent="0.35">
      <c r="A18" s="8" t="s">
        <v>4</v>
      </c>
      <c r="B18" s="13">
        <v>0</v>
      </c>
      <c r="C18" s="13">
        <v>0</v>
      </c>
      <c r="D18" s="13">
        <v>0</v>
      </c>
      <c r="E18" s="8"/>
      <c r="F18" s="18"/>
      <c r="G18" s="8" t="s">
        <v>4</v>
      </c>
      <c r="H18" s="13">
        <v>0</v>
      </c>
      <c r="I18" s="13">
        <v>0</v>
      </c>
      <c r="J18" s="13">
        <v>0</v>
      </c>
      <c r="K18" s="8"/>
      <c r="L18" s="18"/>
      <c r="M18" s="8" t="s">
        <v>4</v>
      </c>
      <c r="N18" s="13">
        <v>0</v>
      </c>
      <c r="O18" s="13">
        <v>0</v>
      </c>
      <c r="P18" s="13">
        <v>0</v>
      </c>
      <c r="Q18" s="8"/>
    </row>
    <row r="19" spans="1:17" x14ac:dyDescent="0.35">
      <c r="A19" s="8" t="s">
        <v>3</v>
      </c>
      <c r="B19" s="13">
        <v>34</v>
      </c>
      <c r="C19" s="13">
        <v>0</v>
      </c>
      <c r="D19" s="13">
        <v>0</v>
      </c>
      <c r="E19" s="8"/>
      <c r="F19" s="18"/>
      <c r="G19" s="8" t="s">
        <v>3</v>
      </c>
      <c r="H19" s="13">
        <v>21</v>
      </c>
      <c r="I19" s="13">
        <v>0</v>
      </c>
      <c r="J19" s="13">
        <v>0</v>
      </c>
      <c r="K19" s="8"/>
      <c r="L19" s="18"/>
      <c r="M19" s="8" t="s">
        <v>3</v>
      </c>
      <c r="N19" s="13">
        <v>22</v>
      </c>
      <c r="O19" s="13">
        <v>0</v>
      </c>
      <c r="P19" s="13">
        <v>0</v>
      </c>
      <c r="Q19" s="8"/>
    </row>
    <row r="20" spans="1:17" ht="15" thickBot="1" x14ac:dyDescent="0.4">
      <c r="A20" s="8" t="s">
        <v>2</v>
      </c>
      <c r="B20" s="11">
        <v>3080</v>
      </c>
      <c r="C20" s="11">
        <v>0</v>
      </c>
      <c r="D20" s="11">
        <v>0</v>
      </c>
      <c r="E20" s="10" t="s">
        <v>1</v>
      </c>
      <c r="F20" s="18"/>
      <c r="G20" s="8" t="s">
        <v>2</v>
      </c>
      <c r="H20" s="11">
        <v>2495</v>
      </c>
      <c r="I20" s="11">
        <v>0</v>
      </c>
      <c r="J20" s="11">
        <v>0</v>
      </c>
      <c r="K20" s="10" t="s">
        <v>1</v>
      </c>
      <c r="L20" s="18"/>
      <c r="M20" s="8" t="s">
        <v>2</v>
      </c>
      <c r="N20" s="11">
        <v>2244</v>
      </c>
      <c r="O20" s="11">
        <v>0</v>
      </c>
      <c r="P20" s="11">
        <v>0</v>
      </c>
      <c r="Q20" s="10" t="s">
        <v>1</v>
      </c>
    </row>
    <row r="21" spans="1:17" ht="15" thickTop="1" x14ac:dyDescent="0.35">
      <c r="A21" s="9" t="s">
        <v>0</v>
      </c>
      <c r="B21" s="8">
        <f>SUM(B16:B20)</f>
        <v>17218</v>
      </c>
      <c r="C21" s="8">
        <f>SUM(C16:C20)</f>
        <v>3279</v>
      </c>
      <c r="D21" s="8">
        <f>SUM(D16:D20)</f>
        <v>1150</v>
      </c>
      <c r="E21" s="8">
        <f>SUM(B21:D21)</f>
        <v>21647</v>
      </c>
      <c r="F21" s="18"/>
      <c r="G21" s="2" t="s">
        <v>0</v>
      </c>
      <c r="H21" s="1">
        <f>SUM(H16:H20)</f>
        <v>17056</v>
      </c>
      <c r="I21" s="8">
        <f>SUM(I16:I20)</f>
        <v>3386</v>
      </c>
      <c r="J21" s="8">
        <f>SUM(J16:J20)</f>
        <v>1102</v>
      </c>
      <c r="K21" s="1">
        <f>SUM(H21:J21)</f>
        <v>21544</v>
      </c>
      <c r="L21" s="18"/>
      <c r="M21" s="9" t="s">
        <v>0</v>
      </c>
      <c r="N21" s="8">
        <f>SUM(N16:N20)</f>
        <v>15477</v>
      </c>
      <c r="O21" s="8">
        <f>SUM(O16:O20)</f>
        <v>3045</v>
      </c>
      <c r="P21" s="8">
        <f>SUM(P16:P20)</f>
        <v>1072</v>
      </c>
      <c r="Q21" s="24">
        <f>SUM(N21:P21)</f>
        <v>19594</v>
      </c>
    </row>
    <row r="22" spans="1:17" x14ac:dyDescent="0.35">
      <c r="A22" s="2"/>
      <c r="B22" s="1"/>
      <c r="C22" s="1"/>
      <c r="D22" s="1"/>
      <c r="E22" s="1"/>
      <c r="F22" s="18"/>
      <c r="G22" s="2"/>
      <c r="H22" s="7"/>
      <c r="I22" s="7"/>
      <c r="J22" s="7"/>
      <c r="K22" s="7"/>
      <c r="L22" s="18"/>
      <c r="M22" s="2"/>
      <c r="N22" s="7"/>
      <c r="O22" s="7"/>
      <c r="P22" s="7"/>
      <c r="Q22" s="7"/>
    </row>
    <row r="23" spans="1:17" x14ac:dyDescent="0.35">
      <c r="F23" s="18"/>
      <c r="L23" s="18"/>
    </row>
    <row r="24" spans="1:17" x14ac:dyDescent="0.35">
      <c r="A24" s="2" t="s">
        <v>15</v>
      </c>
      <c r="F24" s="18"/>
      <c r="G24" s="2" t="s">
        <v>15</v>
      </c>
      <c r="L24" s="18"/>
      <c r="M24" s="2" t="s">
        <v>15</v>
      </c>
    </row>
    <row r="25" spans="1:17" x14ac:dyDescent="0.35">
      <c r="A25" s="2" t="s">
        <v>13</v>
      </c>
      <c r="B25" s="31"/>
      <c r="C25" s="31"/>
      <c r="D25" s="31"/>
      <c r="E25" s="31"/>
      <c r="F25" s="18"/>
      <c r="G25" s="2" t="s">
        <v>12</v>
      </c>
      <c r="L25" s="18"/>
      <c r="M25" s="2" t="s">
        <v>11</v>
      </c>
    </row>
    <row r="26" spans="1:17" x14ac:dyDescent="0.35">
      <c r="B26" s="31" t="s">
        <v>21</v>
      </c>
      <c r="C26" s="31"/>
      <c r="D26" s="31"/>
      <c r="E26" s="31"/>
      <c r="F26" s="18"/>
      <c r="G26" s="2"/>
      <c r="H26" s="33" t="s">
        <v>21</v>
      </c>
      <c r="I26" s="33"/>
      <c r="J26" s="33"/>
      <c r="K26" s="33"/>
      <c r="L26" s="18"/>
      <c r="M26" s="2"/>
      <c r="N26" s="33" t="s">
        <v>21</v>
      </c>
      <c r="O26" s="33"/>
      <c r="P26" s="33"/>
      <c r="Q26" s="33"/>
    </row>
    <row r="27" spans="1:17" x14ac:dyDescent="0.35">
      <c r="B27" t="s">
        <v>9</v>
      </c>
      <c r="C27" t="s">
        <v>8</v>
      </c>
      <c r="D27" t="s">
        <v>7</v>
      </c>
      <c r="F27" s="18"/>
      <c r="G27" s="8"/>
      <c r="H27" s="8" t="s">
        <v>9</v>
      </c>
      <c r="I27" s="8" t="s">
        <v>8</v>
      </c>
      <c r="J27" s="8" t="s">
        <v>7</v>
      </c>
      <c r="K27" s="8"/>
      <c r="L27" s="18"/>
      <c r="M27" s="8"/>
      <c r="N27" s="8" t="s">
        <v>9</v>
      </c>
      <c r="O27" s="8" t="s">
        <v>8</v>
      </c>
      <c r="P27" s="8" t="s">
        <v>7</v>
      </c>
      <c r="Q27" s="8"/>
    </row>
    <row r="28" spans="1:17" x14ac:dyDescent="0.35">
      <c r="A28" s="8" t="s">
        <v>6</v>
      </c>
      <c r="B28" s="13">
        <v>0</v>
      </c>
      <c r="C28" s="13">
        <v>0</v>
      </c>
      <c r="D28" s="13">
        <v>0</v>
      </c>
      <c r="E28" s="8"/>
      <c r="F28" s="18"/>
      <c r="G28" s="8" t="s">
        <v>6</v>
      </c>
      <c r="H28" s="13">
        <v>0</v>
      </c>
      <c r="I28" s="13">
        <v>0</v>
      </c>
      <c r="J28" s="13">
        <v>0</v>
      </c>
      <c r="K28" s="8"/>
      <c r="L28" s="18"/>
      <c r="M28" s="8" t="s">
        <v>6</v>
      </c>
      <c r="N28" s="13">
        <v>0</v>
      </c>
      <c r="O28" s="13">
        <v>0</v>
      </c>
      <c r="P28" s="13">
        <v>0</v>
      </c>
      <c r="Q28" s="8"/>
    </row>
    <row r="29" spans="1:17" x14ac:dyDescent="0.35">
      <c r="A29" s="8" t="s">
        <v>5</v>
      </c>
      <c r="B29" s="13">
        <v>12981511</v>
      </c>
      <c r="C29" s="13">
        <v>1690353</v>
      </c>
      <c r="D29" s="13">
        <v>261856</v>
      </c>
      <c r="E29" s="8"/>
      <c r="F29" s="18"/>
      <c r="G29" s="8" t="s">
        <v>5</v>
      </c>
      <c r="H29" s="13">
        <v>12729858</v>
      </c>
      <c r="I29" s="13">
        <v>1803075</v>
      </c>
      <c r="J29" s="13">
        <v>272780</v>
      </c>
      <c r="K29" s="8"/>
      <c r="L29" s="18"/>
      <c r="M29" s="8" t="s">
        <v>5</v>
      </c>
      <c r="N29" s="13">
        <v>12027310</v>
      </c>
      <c r="O29" s="13">
        <v>1537749</v>
      </c>
      <c r="P29" s="13">
        <v>264691</v>
      </c>
      <c r="Q29" s="8"/>
    </row>
    <row r="30" spans="1:17" x14ac:dyDescent="0.35">
      <c r="A30" s="8" t="s">
        <v>4</v>
      </c>
      <c r="B30" s="13">
        <v>0</v>
      </c>
      <c r="C30" s="13">
        <v>0</v>
      </c>
      <c r="D30" s="13">
        <v>0</v>
      </c>
      <c r="E30" s="8"/>
      <c r="F30" s="18"/>
      <c r="G30" s="8" t="s">
        <v>4</v>
      </c>
      <c r="H30" s="13">
        <v>0</v>
      </c>
      <c r="I30" s="13">
        <v>0</v>
      </c>
      <c r="J30" s="13">
        <v>0</v>
      </c>
      <c r="K30" s="8"/>
      <c r="L30" s="18"/>
      <c r="M30" s="8" t="s">
        <v>4</v>
      </c>
      <c r="N30" s="13">
        <v>0</v>
      </c>
      <c r="O30" s="13">
        <v>0</v>
      </c>
      <c r="P30" s="13">
        <v>0</v>
      </c>
      <c r="Q30" s="8"/>
    </row>
    <row r="31" spans="1:17" x14ac:dyDescent="0.35">
      <c r="A31" s="8" t="s">
        <v>3</v>
      </c>
      <c r="B31" s="13">
        <v>11142</v>
      </c>
      <c r="C31" s="13">
        <v>0</v>
      </c>
      <c r="D31" s="13">
        <v>0</v>
      </c>
      <c r="E31" s="8"/>
      <c r="F31" s="18"/>
      <c r="G31" s="8" t="s">
        <v>3</v>
      </c>
      <c r="H31" s="13">
        <v>13754</v>
      </c>
      <c r="I31" s="13">
        <v>0</v>
      </c>
      <c r="J31" s="13">
        <v>0</v>
      </c>
      <c r="K31" s="8"/>
      <c r="L31" s="18"/>
      <c r="M31" s="8" t="s">
        <v>3</v>
      </c>
      <c r="N31" s="13">
        <v>7764</v>
      </c>
      <c r="O31" s="13">
        <v>0</v>
      </c>
      <c r="P31" s="13">
        <v>0</v>
      </c>
      <c r="Q31" s="8"/>
    </row>
    <row r="32" spans="1:17" ht="15" thickBot="1" x14ac:dyDescent="0.4">
      <c r="A32" s="8" t="s">
        <v>2</v>
      </c>
      <c r="B32" s="11">
        <v>5086917</v>
      </c>
      <c r="C32" s="11"/>
      <c r="D32" s="11"/>
      <c r="E32" s="10" t="s">
        <v>1</v>
      </c>
      <c r="F32" s="18"/>
      <c r="G32" s="8" t="s">
        <v>2</v>
      </c>
      <c r="H32" s="11">
        <v>4599259</v>
      </c>
      <c r="I32" s="11">
        <v>0</v>
      </c>
      <c r="J32" s="11">
        <v>0</v>
      </c>
      <c r="K32" s="10" t="s">
        <v>1</v>
      </c>
      <c r="L32" s="18"/>
      <c r="M32" s="8" t="s">
        <v>2</v>
      </c>
      <c r="N32" s="11">
        <v>4348650</v>
      </c>
      <c r="O32" s="11">
        <v>0</v>
      </c>
      <c r="P32" s="11">
        <v>0</v>
      </c>
      <c r="Q32" s="10" t="s">
        <v>1</v>
      </c>
    </row>
    <row r="33" spans="1:17" ht="15" thickTop="1" x14ac:dyDescent="0.35">
      <c r="A33" s="9" t="s">
        <v>0</v>
      </c>
      <c r="B33" s="8">
        <f>SUM(B28:B32)</f>
        <v>18079570</v>
      </c>
      <c r="C33" s="8">
        <f>SUM(C28:C32)</f>
        <v>1690353</v>
      </c>
      <c r="D33" s="8">
        <f>SUM(D28:D32)</f>
        <v>261856</v>
      </c>
      <c r="E33" s="8">
        <f>SUM(B33:D33)</f>
        <v>20031779</v>
      </c>
      <c r="F33" s="18"/>
      <c r="G33" s="9" t="s">
        <v>0</v>
      </c>
      <c r="H33" s="8">
        <f>SUM(H28:H32)</f>
        <v>17342871</v>
      </c>
      <c r="I33" s="8">
        <f>SUM(I28:I32)</f>
        <v>1803075</v>
      </c>
      <c r="J33" s="8">
        <f>SUM(J28:J32)</f>
        <v>272780</v>
      </c>
      <c r="K33" s="8">
        <f>SUM(H33:J33)</f>
        <v>19418726</v>
      </c>
      <c r="L33" s="18"/>
      <c r="M33" s="9" t="s">
        <v>0</v>
      </c>
      <c r="N33" s="8">
        <f>SUM(N28:N32)</f>
        <v>16383724</v>
      </c>
      <c r="O33" s="8">
        <f>SUM(O28:O32)</f>
        <v>1537749</v>
      </c>
      <c r="P33" s="8">
        <f>SUM(P28:P32)</f>
        <v>264691</v>
      </c>
      <c r="Q33" s="24">
        <f>SUM(N33:P33)</f>
        <v>18186164</v>
      </c>
    </row>
    <row r="37" spans="1:17" x14ac:dyDescent="0.35">
      <c r="A37" s="28" t="s">
        <v>23</v>
      </c>
    </row>
    <row r="38" spans="1:17" x14ac:dyDescent="0.35">
      <c r="A38" s="29" t="s">
        <v>22</v>
      </c>
    </row>
  </sheetData>
  <mergeCells count="10">
    <mergeCell ref="B25:E25"/>
    <mergeCell ref="H26:K26"/>
    <mergeCell ref="N26:Q26"/>
    <mergeCell ref="B26:E26"/>
    <mergeCell ref="H3:K3"/>
    <mergeCell ref="B3:E3"/>
    <mergeCell ref="B14:E14"/>
    <mergeCell ref="H14:K14"/>
    <mergeCell ref="N14:Q14"/>
    <mergeCell ref="N3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Atlanta</vt:lpstr>
      <vt:lpstr>Central</vt:lpstr>
      <vt:lpstr>East</vt:lpstr>
      <vt:lpstr>North</vt:lpstr>
      <vt:lpstr>Southwest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McKnight, Kimberly</dc:creator>
  <cp:lastModifiedBy>Peoples, James</cp:lastModifiedBy>
  <dcterms:created xsi:type="dcterms:W3CDTF">2020-12-14T19:09:19Z</dcterms:created>
  <dcterms:modified xsi:type="dcterms:W3CDTF">2021-05-28T13:38:37Z</dcterms:modified>
</cp:coreProperties>
</file>